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K:\Klienci\Inne\PGK Słupsk\Przetarg 2024-2026\SWZ\"/>
    </mc:Choice>
  </mc:AlternateContent>
  <xr:revisionPtr revIDLastSave="0" documentId="13_ncr:1_{62F43699-0376-4B7E-9F36-135439A382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-BUDYNKI" sheetId="2" r:id="rId1"/>
    <sheet name="2-ELEKTRONIKA" sheetId="3" r:id="rId2"/>
    <sheet name="3-ŚRODKI TRWAŁE" sheetId="4" r:id="rId3"/>
    <sheet name="4-POJAZDY" sheetId="5" r:id="rId4"/>
    <sheet name="5-SZKODOWOŚĆ" sheetId="7" r:id="rId5"/>
  </sheets>
  <definedNames>
    <definedName name="_xlnm._FilterDatabase" localSheetId="4" hidden="1">'5-SZKODOWOŚĆ'!$B$10:$E$10</definedName>
    <definedName name="_xlnm.Print_Area" localSheetId="1">'2-ELEKTRONIKA'!$A$1:$D$93</definedName>
    <definedName name="_xlnm.Print_Area" localSheetId="2">'3-ŚRODKI TRWAŁE'!$A$1:$B$18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7" l="1"/>
  <c r="E95" i="7"/>
  <c r="B17" i="4"/>
  <c r="D35" i="3"/>
  <c r="D5" i="3" s="1"/>
  <c r="D82" i="3"/>
  <c r="D89" i="3"/>
  <c r="D7" i="3" s="1"/>
  <c r="I76" i="2"/>
  <c r="I4" i="2" s="1"/>
  <c r="D6" i="3"/>
  <c r="D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jan.biezunski</author>
    <author>Jan Bieżuński</author>
    <author>Aneta Mocek</author>
  </authors>
  <commentList>
    <comment ref="D18" authorId="0" shapeId="0" xr:uid="{7A5BA795-32BE-4FAF-83D4-D35A478D406A}">
      <text>
        <r>
          <rPr>
            <b/>
            <sz val="9"/>
            <color indexed="81"/>
            <rFont val="Tahoma"/>
            <family val="2"/>
            <charset val="238"/>
          </rPr>
          <t>jan.biezunski:</t>
        </r>
        <r>
          <rPr>
            <sz val="9"/>
            <color indexed="81"/>
            <rFont val="Tahoma"/>
            <family val="2"/>
            <charset val="238"/>
          </rPr>
          <t xml:space="preserve">
stary numer rej.: ZK1998A</t>
        </r>
      </text>
    </comment>
    <comment ref="D19" authorId="1" shapeId="0" xr:uid="{6DB7444D-D6B5-4955-8C46-ADA9A092B1EE}">
      <text>
        <r>
          <rPr>
            <b/>
            <sz val="9"/>
            <color indexed="81"/>
            <rFont val="Tahoma"/>
            <family val="2"/>
            <charset val="238"/>
          </rPr>
          <t>Jan Bieżuński:</t>
        </r>
        <r>
          <rPr>
            <sz val="9"/>
            <color indexed="81"/>
            <rFont val="Tahoma"/>
            <family val="2"/>
            <charset val="238"/>
          </rPr>
          <t xml:space="preserve">
BYŁO ZS723GY
</t>
        </r>
      </text>
    </comment>
    <comment ref="D21" authorId="1" shapeId="0" xr:uid="{0409439B-9940-4977-9637-9B5B43EF1AB8}">
      <text>
        <r>
          <rPr>
            <b/>
            <sz val="9"/>
            <color indexed="81"/>
            <rFont val="Tahoma"/>
            <family val="2"/>
            <charset val="238"/>
          </rPr>
          <t>Jan Bieżuński:</t>
        </r>
        <r>
          <rPr>
            <sz val="9"/>
            <color indexed="81"/>
            <rFont val="Tahoma"/>
            <family val="2"/>
            <charset val="238"/>
          </rPr>
          <t xml:space="preserve">
było ZK6835C</t>
        </r>
      </text>
    </comment>
    <comment ref="D22" authorId="1" shapeId="0" xr:uid="{E30A643A-B8D9-4817-8E57-4A078AE71ACB}">
      <text>
        <r>
          <rPr>
            <b/>
            <sz val="9"/>
            <color indexed="81"/>
            <rFont val="Tahoma"/>
            <family val="2"/>
            <charset val="238"/>
          </rPr>
          <t>Jan Bieżuński:</t>
        </r>
        <r>
          <rPr>
            <sz val="9"/>
            <color indexed="81"/>
            <rFont val="Tahoma"/>
            <family val="2"/>
            <charset val="238"/>
          </rPr>
          <t xml:space="preserve">
BYŁO ZS816HN</t>
        </r>
      </text>
    </comment>
    <comment ref="D23" authorId="1" shapeId="0" xr:uid="{CDEF611B-CE45-4393-AD75-40C66418D068}">
      <text>
        <r>
          <rPr>
            <b/>
            <sz val="9"/>
            <color indexed="81"/>
            <rFont val="Tahoma"/>
            <family val="2"/>
            <charset val="238"/>
          </rPr>
          <t>Jan Bieżuński:</t>
        </r>
        <r>
          <rPr>
            <sz val="9"/>
            <color indexed="81"/>
            <rFont val="Tahoma"/>
            <family val="2"/>
            <charset val="238"/>
          </rPr>
          <t xml:space="preserve">
BYŁO ZS231HC</t>
        </r>
      </text>
    </comment>
    <comment ref="D25" authorId="2" shapeId="0" xr:uid="{BDEC94B9-6B3D-4BD2-A4A9-545F4903C769}">
      <text>
        <r>
          <rPr>
            <b/>
            <sz val="9"/>
            <color indexed="81"/>
            <rFont val="Tahoma"/>
            <family val="2"/>
            <charset val="238"/>
          </rPr>
          <t>Aneta Mocek:</t>
        </r>
        <r>
          <rPr>
            <sz val="9"/>
            <color indexed="81"/>
            <rFont val="Tahoma"/>
            <family val="2"/>
            <charset val="238"/>
          </rPr>
          <t xml:space="preserve">
był GD631RK</t>
        </r>
      </text>
    </comment>
    <comment ref="D26" authorId="1" shapeId="0" xr:uid="{773094D6-8609-472F-9D0B-D9F97B3D88D1}">
      <text>
        <r>
          <rPr>
            <b/>
            <sz val="9"/>
            <color indexed="81"/>
            <rFont val="Tahoma"/>
            <family val="2"/>
            <charset val="238"/>
          </rPr>
          <t>Jan Bieżuński:</t>
        </r>
        <r>
          <rPr>
            <sz val="9"/>
            <color indexed="81"/>
            <rFont val="Tahoma"/>
            <family val="2"/>
            <charset val="238"/>
          </rPr>
          <t xml:space="preserve">
poprzedni numer
GD977RM</t>
        </r>
      </text>
    </comment>
    <comment ref="D33" authorId="1" shapeId="0" xr:uid="{45FEEB98-D445-4BED-91EA-A3CD0FD0036E}">
      <text>
        <r>
          <rPr>
            <b/>
            <sz val="9"/>
            <color indexed="81"/>
            <rFont val="Tahoma"/>
            <family val="2"/>
            <charset val="238"/>
          </rPr>
          <t>Jan Bieżuński:</t>
        </r>
        <r>
          <rPr>
            <sz val="9"/>
            <color indexed="81"/>
            <rFont val="Tahoma"/>
            <family val="2"/>
            <charset val="238"/>
          </rPr>
          <t xml:space="preserve">
wcześniej WOT35126</t>
        </r>
      </text>
    </comment>
    <comment ref="D41" authorId="1" shapeId="0" xr:uid="{7A50DEBE-6050-4649-8761-CD813A89AB3F}">
      <text>
        <r>
          <rPr>
            <b/>
            <sz val="9"/>
            <color indexed="81"/>
            <rFont val="Tahoma"/>
            <family val="2"/>
            <charset val="238"/>
          </rPr>
          <t>Jan Bieżuński:</t>
        </r>
        <r>
          <rPr>
            <sz val="9"/>
            <color indexed="81"/>
            <rFont val="Tahoma"/>
            <family val="2"/>
            <charset val="238"/>
          </rPr>
          <t xml:space="preserve">
poprzedni numer
WL 6432L</t>
        </r>
      </text>
    </comment>
    <comment ref="D92" authorId="1" shapeId="0" xr:uid="{38112549-45D7-4459-B1E1-C2426761FA33}">
      <text>
        <r>
          <rPr>
            <b/>
            <sz val="9"/>
            <color indexed="81"/>
            <rFont val="Tahoma"/>
            <charset val="1"/>
          </rPr>
          <t>Jan Bieżuński:</t>
        </r>
        <r>
          <rPr>
            <sz val="9"/>
            <color indexed="81"/>
            <rFont val="Tahoma"/>
            <charset val="1"/>
          </rPr>
          <t xml:space="preserve">
poprzedni numer G46312</t>
        </r>
      </text>
    </comment>
  </commentList>
</comments>
</file>

<file path=xl/sharedStrings.xml><?xml version="1.0" encoding="utf-8"?>
<sst xmlns="http://schemas.openxmlformats.org/spreadsheetml/2006/main" count="2579" uniqueCount="807">
  <si>
    <t>TABELA NR 1 - WYKAZ BUDYNKÓW I BUDOWLI</t>
  </si>
  <si>
    <t>Przedsiębiorstwo Gospodarki Komunalnej Sp. z o.o. w Słupsku</t>
  </si>
  <si>
    <t xml:space="preserve"> </t>
  </si>
  <si>
    <t>l.p.</t>
  </si>
  <si>
    <t xml:space="preserve">przeznaczenie budynku/ budowli </t>
  </si>
  <si>
    <t>grupa   ŚT</t>
  </si>
  <si>
    <t>numer inwentarzowy</t>
  </si>
  <si>
    <t>czy budynek jest użytkowany? (TAK/NIE)</t>
  </si>
  <si>
    <t>rok budowy</t>
  </si>
  <si>
    <t>numer działki</t>
  </si>
  <si>
    <t>suma ubezpieczenia</t>
  </si>
  <si>
    <t>rodzaj wartości</t>
  </si>
  <si>
    <t>zabezpieczenia
(znane zabiezpieczenia p-poż i przeciw kradzieżowe)                                      (2)</t>
  </si>
  <si>
    <t>lokalizacja (adres)</t>
  </si>
  <si>
    <t>odległość od najbliższej rzeki lub innego zbiornika wodnego (proszę podać od czego)</t>
  </si>
  <si>
    <t>odległość od najbliższych zabudowań</t>
  </si>
  <si>
    <t>Rodzaj materiałów budowlanych, z jakich wykonano budynek</t>
  </si>
  <si>
    <t>czy w konstrukcji budynku występuje płyta warstwowa? Jeżeli tak, to jakie jest jej wypełnienie?</t>
  </si>
  <si>
    <t>czy budynkek posiada instalację solarną (kolektory słoneczne)? (TAK/NIE). Jeżeli tak, to prosimy o podanie wartości; czy wartość ta wliczona jest do podanej wartości budynku?</t>
  </si>
  <si>
    <t>czy budynkek posiada instalację fotowoltaiczną? (TAK/NIE). Jeżeli tak, to prosimy o podanie wartości; czy wartość ta wliczona jest do podanej wartości budynku?</t>
  </si>
  <si>
    <r>
      <t>czy w budynku są składkowane materiały palne?</t>
    </r>
    <r>
      <rPr>
        <b/>
        <sz val="8"/>
        <color indexed="60"/>
        <rFont val="Arial"/>
        <family val="2"/>
        <charset val="238"/>
      </rPr>
      <t xml:space="preserve"> /TAK/NIE/</t>
    </r>
  </si>
  <si>
    <t>odległość od najbliższej jednostki straży pożarnej w km</t>
  </si>
  <si>
    <t>aktualny protokół z okresowego (pięcioletniego) przeglądu stanu technicznego obiektu (TAK/NIE)</t>
  </si>
  <si>
    <t>ocena stanu technicznego budynku i instalacji według protokołu, zalecenia</t>
  </si>
  <si>
    <t>ochrona odgromowa na obiekcie (TAK/NIE), data wykonania badań, uwagi do instalacji</t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</si>
  <si>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</si>
  <si>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powierzchnia użytkowa (w m²)</t>
  </si>
  <si>
    <t>kubatura (w m³)</t>
  </si>
  <si>
    <t>ilość kondygnacji</t>
  </si>
  <si>
    <t>czy budynek jest podpiwniczony?</t>
  </si>
  <si>
    <t>czy znajdują się w nim instalacje sanitarne? (TAK/NIE)</t>
  </si>
  <si>
    <t>czy jest wyposażony w windę? (TAK/NIE)</t>
  </si>
  <si>
    <t>mury</t>
  </si>
  <si>
    <t>stropy</t>
  </si>
  <si>
    <t>dach (konstrukcja i pokrycie)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</si>
  <si>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</si>
  <si>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</si>
  <si>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</si>
  <si>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</si>
  <si>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</si>
  <si>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</si>
  <si>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t>Budynek warsztatowy</t>
  </si>
  <si>
    <t>Warsztat samochodowy</t>
  </si>
  <si>
    <t>101</t>
  </si>
  <si>
    <t>0538</t>
  </si>
  <si>
    <t>tak</t>
  </si>
  <si>
    <t>231/6 ob.11</t>
  </si>
  <si>
    <t>*odtworzeniowa</t>
  </si>
  <si>
    <t>gaśnice</t>
  </si>
  <si>
    <t>Słupsk ul.Szczecińska 112</t>
  </si>
  <si>
    <t xml:space="preserve"> ok. 3km</t>
  </si>
  <si>
    <t>zabudowa zwarta</t>
  </si>
  <si>
    <t>cegła</t>
  </si>
  <si>
    <t>betonowe, prefabrykowane</t>
  </si>
  <si>
    <t xml:space="preserve"> konstrukcja betonowa, papa zgrzewalna</t>
  </si>
  <si>
    <t>nie</t>
  </si>
  <si>
    <t>ok. 3km</t>
  </si>
  <si>
    <t>dobry</t>
  </si>
  <si>
    <t>nie występuje</t>
  </si>
  <si>
    <t>Wulkanizacja, magazyn</t>
  </si>
  <si>
    <t>0619</t>
  </si>
  <si>
    <t>gasnice</t>
  </si>
  <si>
    <t>betonowy</t>
  </si>
  <si>
    <t>Magazyn części samochodowych i olejów</t>
  </si>
  <si>
    <t>0638/A</t>
  </si>
  <si>
    <t>ok. 5 m</t>
  </si>
  <si>
    <t>betonowe prefabrykowane</t>
  </si>
  <si>
    <t>0651/A</t>
  </si>
  <si>
    <t>żelbetonowe prefabrykowane</t>
  </si>
  <si>
    <t>papa zgrzewalna</t>
  </si>
  <si>
    <t>Budynek do belowania plast.</t>
  </si>
  <si>
    <t>Budynek do prasowania plast.</t>
  </si>
  <si>
    <t>0838</t>
  </si>
  <si>
    <t>259/4 ob.22</t>
  </si>
  <si>
    <t>ZUO</t>
  </si>
  <si>
    <t xml:space="preserve">budynek wolnostojacy ok 2 m </t>
  </si>
  <si>
    <t>pustaki</t>
  </si>
  <si>
    <t>stalowa. Kryty dacha trapezową</t>
  </si>
  <si>
    <t>ok 8 km</t>
  </si>
  <si>
    <t>Sortownia tworz sztucz - hala sortowni wraz z wyposażeniem w linię techonoligiczną</t>
  </si>
  <si>
    <t>Sortownia opakowan PET</t>
  </si>
  <si>
    <t>259/4 ob..22</t>
  </si>
  <si>
    <t>księgowa brutto</t>
  </si>
  <si>
    <t xml:space="preserve"> ok 50 m</t>
  </si>
  <si>
    <t>blacha trapezowa</t>
  </si>
  <si>
    <t>konstrukcja stalowa, blacha trapezowa</t>
  </si>
  <si>
    <t>Sortownia odpad zmieszanych
(wartość uwzględnia linię technologiczną)</t>
  </si>
  <si>
    <t>Sortownia odpadów komunalnych</t>
  </si>
  <si>
    <t>ok. 50 m</t>
  </si>
  <si>
    <t>ok 8km</t>
  </si>
  <si>
    <t xml:space="preserve">Budynek generatora RPO  </t>
  </si>
  <si>
    <t>Generator prądu</t>
  </si>
  <si>
    <t>255/2 ob..22</t>
  </si>
  <si>
    <t>ok 10 m</t>
  </si>
  <si>
    <t>płyty warstwowe</t>
  </si>
  <si>
    <t>płyta warstwowa</t>
  </si>
  <si>
    <t>tak, pianka</t>
  </si>
  <si>
    <t>Budynek modułowy kompost.</t>
  </si>
  <si>
    <t>Na odpady biodegradowalne</t>
  </si>
  <si>
    <t>532/2 ob..22</t>
  </si>
  <si>
    <t>10m</t>
  </si>
  <si>
    <t>ściany betonowe</t>
  </si>
  <si>
    <t>folia PCV</t>
  </si>
  <si>
    <t>ok. 8 km</t>
  </si>
  <si>
    <t>Budynek techniczny PID komp.</t>
  </si>
  <si>
    <t>Urządzenia sterownicze</t>
  </si>
  <si>
    <t>ściany stalowe</t>
  </si>
  <si>
    <t>ok.8 km</t>
  </si>
  <si>
    <t xml:space="preserve">Wiata rowerowa </t>
  </si>
  <si>
    <t>102</t>
  </si>
  <si>
    <t>19/13 ob..6</t>
  </si>
  <si>
    <t xml:space="preserve">Słupsk ul. Bałtycka </t>
  </si>
  <si>
    <t>Wiata stalowa</t>
  </si>
  <si>
    <t>Garaże</t>
  </si>
  <si>
    <t>0261</t>
  </si>
  <si>
    <t>gaśnice, hydrant podziemny</t>
  </si>
  <si>
    <t>Słupsk ul.Bałtycka 11A</t>
  </si>
  <si>
    <t>konstrukacja stalowa wypełnienie pustaki</t>
  </si>
  <si>
    <t>brak</t>
  </si>
  <si>
    <t xml:space="preserve">Wiata garażowa </t>
  </si>
  <si>
    <t xml:space="preserve">Magazyn materialow budowlanych, sprzetu budowlanego i pojemników na odpady </t>
  </si>
  <si>
    <t>0637</t>
  </si>
  <si>
    <t>231/6 ob..11</t>
  </si>
  <si>
    <t xml:space="preserve">konstrukcja stalowa, blacha </t>
  </si>
  <si>
    <t xml:space="preserve">Zadaszenie zbiornika z paliwem </t>
  </si>
  <si>
    <t>Zadaszenie stacji paliw</t>
  </si>
  <si>
    <t>103</t>
  </si>
  <si>
    <t>0243</t>
  </si>
  <si>
    <t>ok. 20 m</t>
  </si>
  <si>
    <t>Myjka samoch. I kontenerów</t>
  </si>
  <si>
    <t>0957</t>
  </si>
  <si>
    <t>Magazyn i szatnie pracownicze</t>
  </si>
  <si>
    <t>104</t>
  </si>
  <si>
    <t>0193</t>
  </si>
  <si>
    <t>Budynek gospodarczy</t>
  </si>
  <si>
    <t>Magazyn,pomieszczenia biurowe, kotłownia gazowa</t>
  </si>
  <si>
    <t>0195</t>
  </si>
  <si>
    <t>ceramiczne</t>
  </si>
  <si>
    <t>drewniany, kryty papa</t>
  </si>
  <si>
    <t>Budynek magazynowy</t>
  </si>
  <si>
    <t>Magazyn soli drogowej</t>
  </si>
  <si>
    <t>0247</t>
  </si>
  <si>
    <t>ok 50 m</t>
  </si>
  <si>
    <t>Warsztat naprawy pojemników</t>
  </si>
  <si>
    <t>Ślusarnia/spawalnia/ malarnia</t>
  </si>
  <si>
    <t>0622</t>
  </si>
  <si>
    <t xml:space="preserve">budynek wolnostojący ok. 80 m </t>
  </si>
  <si>
    <t>konstrukcja stalowa, płyta warstwowa</t>
  </si>
  <si>
    <t>Budynek biurowy</t>
  </si>
  <si>
    <t>Pomieszczenia biurowe</t>
  </si>
  <si>
    <t>105</t>
  </si>
  <si>
    <t>0191</t>
  </si>
  <si>
    <t>231/6 ob..12</t>
  </si>
  <si>
    <t>drewniane</t>
  </si>
  <si>
    <t>Dyspozytornia - kontenerowy budynek nr 1 - ZUC</t>
  </si>
  <si>
    <t>Dyspozytornia</t>
  </si>
  <si>
    <t>1880</t>
  </si>
  <si>
    <t>budynek wolnostojacy</t>
  </si>
  <si>
    <t>konstrukcja stalowa</t>
  </si>
  <si>
    <t>stalowy</t>
  </si>
  <si>
    <t>blacha</t>
  </si>
  <si>
    <t>tak, piana</t>
  </si>
  <si>
    <t>nie dotyczy</t>
  </si>
  <si>
    <t>bardzo dobry</t>
  </si>
  <si>
    <t>109</t>
  </si>
  <si>
    <t>0192</t>
  </si>
  <si>
    <t>Pomieszczenie biurowe i cześć komunikacyjna do warsztatu</t>
  </si>
  <si>
    <t>0194</t>
  </si>
  <si>
    <t>Sala audiowizualna- biura</t>
  </si>
  <si>
    <t>0196</t>
  </si>
  <si>
    <t>Budynek portierni</t>
  </si>
  <si>
    <t>Portiernia</t>
  </si>
  <si>
    <t>0295</t>
  </si>
  <si>
    <t>ok. 7 m</t>
  </si>
  <si>
    <t>betonowe</t>
  </si>
  <si>
    <t>betonowy,kryty papą</t>
  </si>
  <si>
    <t xml:space="preserve">Budynek socjalny z dyspoz </t>
  </si>
  <si>
    <t>Biura i szatnie pracownicze</t>
  </si>
  <si>
    <t>0245</t>
  </si>
  <si>
    <t>odtworzeniowa</t>
  </si>
  <si>
    <t>betonowy,kryty papą zgrzewalną</t>
  </si>
  <si>
    <t>0246</t>
  </si>
  <si>
    <t>betonowy, kryty papą zgrzewalna</t>
  </si>
  <si>
    <t>0504</t>
  </si>
  <si>
    <t>budynek wolnostojący, ok. 30 m</t>
  </si>
  <si>
    <t>Budynek socjal-bytowy</t>
  </si>
  <si>
    <t>pomieszczenia administracyjno-biurowe</t>
  </si>
  <si>
    <t>0650</t>
  </si>
  <si>
    <t>budynek wolnostojacy, ok. 30 m</t>
  </si>
  <si>
    <t>cegła, pustaki</t>
  </si>
  <si>
    <t>drewniana, kryty dachówką</t>
  </si>
  <si>
    <t>Wiata nad wagami</t>
  </si>
  <si>
    <t>Zadaszenie wagi samochodowej</t>
  </si>
  <si>
    <t>0929</t>
  </si>
  <si>
    <t>256 ob..22</t>
  </si>
  <si>
    <t xml:space="preserve">budynek wolnostojacy ok. 20 m </t>
  </si>
  <si>
    <t xml:space="preserve">Budynek socjalny   </t>
  </si>
  <si>
    <t xml:space="preserve">Szatnia, stołówka, pralnia, kotłownia, archiwum, sala audiowizualna </t>
  </si>
  <si>
    <t>0996</t>
  </si>
  <si>
    <t>budynek wolnostojący ok. 50 m</t>
  </si>
  <si>
    <t>żelbetonowa, papa termozgrzewalna</t>
  </si>
  <si>
    <t>Budynek socjalny - kontener budynek nr 2 - ZUC</t>
  </si>
  <si>
    <t>Szatnie pracownicze, łazienki</t>
  </si>
  <si>
    <t>19/13.ob 6</t>
  </si>
  <si>
    <t>stal</t>
  </si>
  <si>
    <t>System antenowy</t>
  </si>
  <si>
    <t>210</t>
  </si>
  <si>
    <t>0852</t>
  </si>
  <si>
    <t>254/7 ob..22</t>
  </si>
  <si>
    <t>Instalacja telekomunikacyjna</t>
  </si>
  <si>
    <t xml:space="preserve">Przyłącze gazowe zew </t>
  </si>
  <si>
    <t>211</t>
  </si>
  <si>
    <t>0693</t>
  </si>
  <si>
    <t>Instalacja oświetleniowa</t>
  </si>
  <si>
    <t>0419</t>
  </si>
  <si>
    <t xml:space="preserve">Przyłącze gazowe  </t>
  </si>
  <si>
    <t>0671</t>
  </si>
  <si>
    <t>19.13 ob..6</t>
  </si>
  <si>
    <t>Linia telekomunikacyjna</t>
  </si>
  <si>
    <t>0507</t>
  </si>
  <si>
    <t>Oświetlenie terenu</t>
  </si>
  <si>
    <t>0508</t>
  </si>
  <si>
    <t>532/2;259/4;254/11;259/7 ob..22</t>
  </si>
  <si>
    <t>Studnie głębinowe</t>
  </si>
  <si>
    <t>0513</t>
  </si>
  <si>
    <t>254/11 ob..22</t>
  </si>
  <si>
    <t>Instalacja energ do przepomp</t>
  </si>
  <si>
    <t>0810</t>
  </si>
  <si>
    <t>258/2 ob..22</t>
  </si>
  <si>
    <t>Kablowa linia zasil zesp prąd</t>
  </si>
  <si>
    <t>0874</t>
  </si>
  <si>
    <t>Zasilanie c.o. bud adm-socjal</t>
  </si>
  <si>
    <t>0937</t>
  </si>
  <si>
    <t>Piezometr nr 5</t>
  </si>
  <si>
    <t>0945</t>
  </si>
  <si>
    <t>Piezometr nr 6</t>
  </si>
  <si>
    <t>0946</t>
  </si>
  <si>
    <t>259/13 ob..22</t>
  </si>
  <si>
    <t>Instalacja c.o. zewnętrzna</t>
  </si>
  <si>
    <t>Instalacje wodno-kanalizac</t>
  </si>
  <si>
    <t>Instalacja energ sort i myjki</t>
  </si>
  <si>
    <t>Piezometr nr 7</t>
  </si>
  <si>
    <t>Przyłącze c.o. RPO</t>
  </si>
  <si>
    <t>Studnia z kanałem odwodnien</t>
  </si>
  <si>
    <t xml:space="preserve">Przyłącze wodociągowe </t>
  </si>
  <si>
    <t>Instalacja odgazowania kwatery J</t>
  </si>
  <si>
    <t>Przyłącze kanaliz. Ścieków</t>
  </si>
  <si>
    <t>Plac manewrowy</t>
  </si>
  <si>
    <t>220</t>
  </si>
  <si>
    <t>beton</t>
  </si>
  <si>
    <t>ok. 8km</t>
  </si>
  <si>
    <t>dobra</t>
  </si>
  <si>
    <t>Plac magazynowy Bierkowo</t>
  </si>
  <si>
    <t xml:space="preserve">Instalacja burzowa </t>
  </si>
  <si>
    <t>0964</t>
  </si>
  <si>
    <t>Ogrodzenie terenu</t>
  </si>
  <si>
    <t>291</t>
  </si>
  <si>
    <t>0505</t>
  </si>
  <si>
    <t xml:space="preserve">Plac wysypiska </t>
  </si>
  <si>
    <t>0618</t>
  </si>
  <si>
    <t>Plac intens.dojrzew komp</t>
  </si>
  <si>
    <t>Boks na odpady ziel.</t>
  </si>
  <si>
    <t>żelbeton</t>
  </si>
  <si>
    <t>Grzebowisko zwłok zwierz.</t>
  </si>
  <si>
    <t>582 ob..22</t>
  </si>
  <si>
    <t>Plac do gromadzenia odpadów wielkogabarytowych</t>
  </si>
  <si>
    <t>Iluminacje świeltne (trzy drzewa, oświetlenie świąteczne )</t>
  </si>
  <si>
    <t>N</t>
  </si>
  <si>
    <t>N002775</t>
  </si>
  <si>
    <t>34 ob..13</t>
  </si>
  <si>
    <t>Słupsk</t>
  </si>
  <si>
    <t xml:space="preserve">Budynek szaletu </t>
  </si>
  <si>
    <t>Szalet miejski</t>
  </si>
  <si>
    <t>34.ob.13</t>
  </si>
  <si>
    <t>Słupsk ul.Deotymy</t>
  </si>
  <si>
    <t xml:space="preserve"> ok 1 km</t>
  </si>
  <si>
    <t>ok. 1km</t>
  </si>
  <si>
    <t>Kontenerowy budynek szaletu ul. F.Nullo</t>
  </si>
  <si>
    <t>806</t>
  </si>
  <si>
    <t>722/5 ob..6</t>
  </si>
  <si>
    <t>gaśnica</t>
  </si>
  <si>
    <t>Słupsk, ul. F.Nullo</t>
  </si>
  <si>
    <t>250 m</t>
  </si>
  <si>
    <t>budynek wolnostojący</t>
  </si>
  <si>
    <t>ok. 2 km</t>
  </si>
  <si>
    <t>Kontenerowy budynek szaletu Bulwary Słupskie</t>
  </si>
  <si>
    <t>1878</t>
  </si>
  <si>
    <t>177 ob..13</t>
  </si>
  <si>
    <t>Słupsk ul. F. Nullo</t>
  </si>
  <si>
    <t>ok. 500 m</t>
  </si>
  <si>
    <t>Kontenerowy budynek szaletu Park Witkacego</t>
  </si>
  <si>
    <t>1879</t>
  </si>
  <si>
    <t>869 ob..10</t>
  </si>
  <si>
    <t>Słupsk, ul. 11-go Listopada</t>
  </si>
  <si>
    <t>ok. 3 km</t>
  </si>
  <si>
    <t>*odtworzeniowa - wartość odtworzeniowa określona przez Zamawiającego</t>
  </si>
  <si>
    <t>RAZEM</t>
  </si>
  <si>
    <t>lp.</t>
  </si>
  <si>
    <t xml:space="preserve">nazwa  </t>
  </si>
  <si>
    <t>rok produkcji</t>
  </si>
  <si>
    <t>wartość (początkowa) - księgowa brutto</t>
  </si>
  <si>
    <t>KOMPUTER - STACJONARNY DELL VOSTRO 3470 I5-8400 256G</t>
  </si>
  <si>
    <t>KOMPUTER - STACJONARNY DELL VOSTRO 3910</t>
  </si>
  <si>
    <t>KOMPUTER - STACJONARNY MADMAX I7 64GB</t>
  </si>
  <si>
    <t>KOMPUTER - STACJONARNY DELL VOSTRO 3910 MT I5-12400 /DYSPOZYTORNIA/</t>
  </si>
  <si>
    <t>KOMPUTER - STACJONARNY DELL VOSTRO 3910 MT I5-12400 256GB</t>
  </si>
  <si>
    <t>KOMPUTER - STACJONARNY DELL VOSTRO 3910 i5 8GB</t>
  </si>
  <si>
    <t>KOMPUTER -STACJONARNY DELL VOSTRO 3910 i5 8GB</t>
  </si>
  <si>
    <t>SERWER DELL POWER EDGE R440</t>
  </si>
  <si>
    <t>nazwa środka trwałego</t>
  </si>
  <si>
    <t>KOMPUTER - LAPTOP DELL VOSTRO V3580 15,6"</t>
  </si>
  <si>
    <t>KOMPUTER - LAPTOP DELL VOSTRO 3590 15,6'</t>
  </si>
  <si>
    <t>KOMPUTER - LAPTOP DELL VOSTRO 3500 15,6</t>
  </si>
  <si>
    <t>KOMPUTER - LAPTOP 15,6" LENOVO THINKPAD E15 RYZEN</t>
  </si>
  <si>
    <t>KOMPUTER - LAPTOP LENOVO THINKPAD L14 512GB/W10PRO</t>
  </si>
  <si>
    <t>KOMPUTER - LAPTOP DELL INSPIRON PLUS 14 i7 16GB</t>
  </si>
  <si>
    <t>KOMPUTER - LAPTOP LENOVO LEGION 5-15 i7 16GB</t>
  </si>
  <si>
    <t>KOMPUTER - LAPTOP DELL XPS 13 WIN11PRO i7 16GB /ZE STACJĄ DOKUJĄCĄ/</t>
  </si>
  <si>
    <t>KOMPUTER - LAPTOP DELL VOSTRO 3510 i5 8GB</t>
  </si>
  <si>
    <t>KOMPUTER - LAPTOP ASUS P1512CEA 15,6</t>
  </si>
  <si>
    <t>KOMPUTER - LAPTOP ASUS P1512CEA 15,6"</t>
  </si>
  <si>
    <t>KOMPUTER - LAPTOP ASUS B1500CEAE 15,6" FHD</t>
  </si>
  <si>
    <r>
      <t xml:space="preserve">nazwa środka trwałego oraz informacja, czy urządzenie zainstalowane jest </t>
    </r>
    <r>
      <rPr>
        <b/>
        <u/>
        <sz val="10"/>
        <rFont val="Arial"/>
        <family val="2"/>
        <charset val="238"/>
      </rPr>
      <t>wewnątrz budynku</t>
    </r>
    <r>
      <rPr>
        <b/>
        <sz val="10"/>
        <rFont val="Arial"/>
        <family val="2"/>
        <charset val="238"/>
      </rPr>
      <t xml:space="preserve">, czy </t>
    </r>
    <r>
      <rPr>
        <b/>
        <u/>
        <sz val="10"/>
        <rFont val="Arial"/>
        <family val="2"/>
        <charset val="238"/>
      </rPr>
      <t>na zewnątrz</t>
    </r>
  </si>
  <si>
    <t>Monitoring wizyjny - PSZOK Bałtycka</t>
  </si>
  <si>
    <t>Monitoring wizyjny na samochodach</t>
  </si>
  <si>
    <t>Monitoring - kamera termowizyjna Hikvison</t>
  </si>
  <si>
    <t>GRUPY ŚRODKÓW TRWAŁYCH I INNYCH</t>
  </si>
  <si>
    <t>WARTOŚĆ KSIĘGOWA BRUTTO (łączna wartość wszystkich środków ewidencjonowanych w poszczególnej grupie księgowej)</t>
  </si>
  <si>
    <t>Grupa III</t>
  </si>
  <si>
    <r>
      <t xml:space="preserve">Grupa IV  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  <charset val="238"/>
      </rPr>
      <t>(bez sprzętów elektronicznych wykazanych w tabeli nr 2)</t>
    </r>
  </si>
  <si>
    <t>Grupa V</t>
  </si>
  <si>
    <r>
      <t xml:space="preserve">Grupa VI    </t>
    </r>
    <r>
      <rPr>
        <b/>
        <sz val="10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(bez sprzętów elektronicznych wykazanych w tabeli nr 2)</t>
    </r>
  </si>
  <si>
    <r>
      <t xml:space="preserve">Grupa VII   </t>
    </r>
    <r>
      <rPr>
        <b/>
        <sz val="10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(po wyłączeniu pojazdów mechanicznych podlegających rejestracji)</t>
    </r>
  </si>
  <si>
    <r>
      <t xml:space="preserve">Grupa VIII    </t>
    </r>
    <r>
      <rPr>
        <b/>
        <sz val="9"/>
        <rFont val="Arial"/>
        <family val="2"/>
        <charset val="238"/>
      </rPr>
      <t>(bez sprzętów elektronicznych wykazanych w tabeli nr 2)</t>
    </r>
  </si>
  <si>
    <r>
      <t xml:space="preserve">Środki niskocenne / grupa 013    </t>
    </r>
    <r>
      <rPr>
        <b/>
        <sz val="10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(bez sprzętów elektronicznych wykazanych w tabeli nr 2)</t>
    </r>
  </si>
  <si>
    <t>Razem</t>
  </si>
  <si>
    <t>TABELA NR 4 - WYKAZ POJAZDÓW/POJAZDÓW WOLNOBIEŻNYCH</t>
  </si>
  <si>
    <t>Lp.</t>
  </si>
  <si>
    <t>MARKA</t>
  </si>
  <si>
    <t>TYP I MODEL</t>
  </si>
  <si>
    <t>NR REJESTRACYJNY</t>
  </si>
  <si>
    <t>RODZAJ POJAZDU</t>
  </si>
  <si>
    <t xml:space="preserve">ROK PRODUKCJI </t>
  </si>
  <si>
    <t>POJEMNOŚĆ SILNIKA</t>
  </si>
  <si>
    <t>NR NADWOZIA</t>
  </si>
  <si>
    <t>ŁADOWNOŚĆ [KG]</t>
  </si>
  <si>
    <t>DMC</t>
  </si>
  <si>
    <t>ILOŚĆ MIEJSC</t>
  </si>
  <si>
    <t>BRUTTO/ NETTO</t>
  </si>
  <si>
    <t>SUMA UBEZPIECZENIA W I ROKU UBEZPIECZENIA</t>
  </si>
  <si>
    <t>SUMA UBEZPIECZENIA W II ROKU UBEZPIECZENIA</t>
  </si>
  <si>
    <t>ZAKRES UBEZPIECZENIA</t>
  </si>
  <si>
    <t>OC/NNW</t>
  </si>
  <si>
    <t>AC/KR</t>
  </si>
  <si>
    <t xml:space="preserve">UBEZPIECZENIE OD KRADZIEŻY 
</t>
  </si>
  <si>
    <t xml:space="preserve">UBEZPIECZENIE ASSISTANCE 
</t>
  </si>
  <si>
    <t>LEASING</t>
  </si>
  <si>
    <t>MAN</t>
  </si>
  <si>
    <t>25.284</t>
  </si>
  <si>
    <t>GS75687</t>
  </si>
  <si>
    <t>CIĘŻAROWY WYWÓZ ŚMIECI</t>
  </si>
  <si>
    <t>WMAM44ZZZYY065368</t>
  </si>
  <si>
    <t>x</t>
  </si>
  <si>
    <t>X</t>
  </si>
  <si>
    <t>OC NNW</t>
  </si>
  <si>
    <t>xxx</t>
  </si>
  <si>
    <t>XXX</t>
  </si>
  <si>
    <t>NIE</t>
  </si>
  <si>
    <t>RENAULT</t>
  </si>
  <si>
    <t>PREMIUM</t>
  </si>
  <si>
    <t>GS12431</t>
  </si>
  <si>
    <t>VF622ACB000100495</t>
  </si>
  <si>
    <t>netto</t>
  </si>
  <si>
    <t xml:space="preserve">OC AC NNW   </t>
  </si>
  <si>
    <t>LE18.220</t>
  </si>
  <si>
    <t>GS21931</t>
  </si>
  <si>
    <t>WMAL88ZZ85Y141531</t>
  </si>
  <si>
    <t>TGM 18.240</t>
  </si>
  <si>
    <t>GS61945</t>
  </si>
  <si>
    <t>WMAN08ZZ08Y201774</t>
  </si>
  <si>
    <t>GS61930</t>
  </si>
  <si>
    <t>WMAN08ZZ68Y201827</t>
  </si>
  <si>
    <t>TGA 26.320</t>
  </si>
  <si>
    <t>GS59043</t>
  </si>
  <si>
    <t>WMAH24ZZ78W107256</t>
  </si>
  <si>
    <t>GS69513</t>
  </si>
  <si>
    <t>WMAN18ZZ09Y234725</t>
  </si>
  <si>
    <t>OC AC NNW</t>
  </si>
  <si>
    <t>TGL 12.180</t>
  </si>
  <si>
    <t>GS69301</t>
  </si>
  <si>
    <t>WMAN05ZZ69Y235105</t>
  </si>
  <si>
    <t>GS51676</t>
  </si>
  <si>
    <t>WMAN05ZZ0AY241244</t>
  </si>
  <si>
    <t>TGM.26.340</t>
  </si>
  <si>
    <t>GS92875</t>
  </si>
  <si>
    <t>WMAN46ZZ2CY274601</t>
  </si>
  <si>
    <t>TGM 18.250</t>
  </si>
  <si>
    <t>GS78261</t>
  </si>
  <si>
    <t>WMAN08ZZXBY258748</t>
  </si>
  <si>
    <t>GS80231</t>
  </si>
  <si>
    <t>WMAN05ZZ2BY260265</t>
  </si>
  <si>
    <t>GS 85482</t>
  </si>
  <si>
    <t>WMAN05ZZ1CY284610</t>
  </si>
  <si>
    <t>GS86213</t>
  </si>
  <si>
    <t>WMAN08ZZ2CY286173</t>
  </si>
  <si>
    <t xml:space="preserve">MAN </t>
  </si>
  <si>
    <t>TGS 28.320</t>
  </si>
  <si>
    <t>GS0430C</t>
  </si>
  <si>
    <t>WMA74SZZ0EM640275</t>
  </si>
  <si>
    <t xml:space="preserve">FUSO </t>
  </si>
  <si>
    <t>CANTER</t>
  </si>
  <si>
    <t>GS7448E</t>
  </si>
  <si>
    <t>TYBFECX1ELDY09667</t>
  </si>
  <si>
    <t>IVECO IPL</t>
  </si>
  <si>
    <t>GDA9SN5</t>
  </si>
  <si>
    <t>GS4684C</t>
  </si>
  <si>
    <t>ZCFC170CXF5040247</t>
  </si>
  <si>
    <t>DAF</t>
  </si>
  <si>
    <t>CF330</t>
  </si>
  <si>
    <t>GS2833E</t>
  </si>
  <si>
    <t>10837/240</t>
  </si>
  <si>
    <t>XLRASM4100G118467</t>
  </si>
  <si>
    <t>GS9554E</t>
  </si>
  <si>
    <t>WMA74SZZ4JM757772</t>
  </si>
  <si>
    <t xml:space="preserve"> TGM 18.250</t>
  </si>
  <si>
    <t>GS7446E</t>
  </si>
  <si>
    <t>WMAN18ZZ2HY360115</t>
  </si>
  <si>
    <t>SCANIA</t>
  </si>
  <si>
    <t>P340</t>
  </si>
  <si>
    <t>GD 210TC</t>
  </si>
  <si>
    <t>9291/250kW</t>
  </si>
  <si>
    <t>YS2P6X20005532236</t>
  </si>
  <si>
    <t>TAK</t>
  </si>
  <si>
    <t>GS2154F</t>
  </si>
  <si>
    <t>6871/184kw</t>
  </si>
  <si>
    <t>WMAN18ZZXJY371076</t>
  </si>
  <si>
    <t xml:space="preserve">MERCEDES </t>
  </si>
  <si>
    <t>ATEGO 1524L</t>
  </si>
  <si>
    <t>GS2463F</t>
  </si>
  <si>
    <t>7698/175kW</t>
  </si>
  <si>
    <t xml:space="preserve"> WDB96702710094774</t>
  </si>
  <si>
    <t>TGA 26.310</t>
  </si>
  <si>
    <t>GS23632</t>
  </si>
  <si>
    <t>CIĘŻAROWY PRZEWÓZ KONTENERÓW</t>
  </si>
  <si>
    <t>WMAH24ZZ05W058364</t>
  </si>
  <si>
    <t>TGA 26.350</t>
  </si>
  <si>
    <t>GS57839</t>
  </si>
  <si>
    <t>WMAH26ZZ67M461467</t>
  </si>
  <si>
    <t>GS29566</t>
  </si>
  <si>
    <t>WMAH30ZZ86M442685</t>
  </si>
  <si>
    <t>TGS 26.400</t>
  </si>
  <si>
    <t>GS76475</t>
  </si>
  <si>
    <t>WMA26SZZ29P017152</t>
  </si>
  <si>
    <t>HEWEA TGA 26.360</t>
  </si>
  <si>
    <t>GS36875</t>
  </si>
  <si>
    <t>CIĘŻAROWY PRZEWÓZ INNYCH ŁADUNKÓW</t>
  </si>
  <si>
    <t>WMAH26ZZ37M485578</t>
  </si>
  <si>
    <t>HEWEA / TGA 26.360</t>
  </si>
  <si>
    <t>GS36861</t>
  </si>
  <si>
    <t>WMAH26ZZ57M485470</t>
  </si>
  <si>
    <t>TRUCK MAN TGS</t>
  </si>
  <si>
    <t>GS1962E</t>
  </si>
  <si>
    <t>12419/324</t>
  </si>
  <si>
    <t>WMA26SZZ8HP081274</t>
  </si>
  <si>
    <t>PRONAR</t>
  </si>
  <si>
    <t>MTZ 320A</t>
  </si>
  <si>
    <t>GS165A</t>
  </si>
  <si>
    <t>CIĄGNIK ROLNICZY</t>
  </si>
  <si>
    <t>00935A</t>
  </si>
  <si>
    <t>-</t>
  </si>
  <si>
    <t>MTZ</t>
  </si>
  <si>
    <t>320AMK</t>
  </si>
  <si>
    <t>GS146E</t>
  </si>
  <si>
    <t>SZBA2E23X71X01591</t>
  </si>
  <si>
    <t>LANDINI</t>
  </si>
  <si>
    <t>MISTRAL 55</t>
  </si>
  <si>
    <t>GS384E</t>
  </si>
  <si>
    <t>HJZLL30556</t>
  </si>
  <si>
    <t>JOHN DEERE</t>
  </si>
  <si>
    <t>5100M</t>
  </si>
  <si>
    <t>GS463F</t>
  </si>
  <si>
    <t>1L05100MEB6694834</t>
  </si>
  <si>
    <t>KUBOTA</t>
  </si>
  <si>
    <t>LX-401</t>
  </si>
  <si>
    <t>GS545J</t>
  </si>
  <si>
    <t>KBTBDBHCVN1C10395</t>
  </si>
  <si>
    <t>OC, AC, NNW</t>
  </si>
  <si>
    <t>GS51674</t>
  </si>
  <si>
    <t>CIĘŻAROWY</t>
  </si>
  <si>
    <t>WMAN05ZZ7AY241256</t>
  </si>
  <si>
    <t>FORD</t>
  </si>
  <si>
    <t xml:space="preserve">TRANSIT </t>
  </si>
  <si>
    <t>GS51342</t>
  </si>
  <si>
    <t>WF0FXXBDFF9K54394</t>
  </si>
  <si>
    <t xml:space="preserve">DAF </t>
  </si>
  <si>
    <t>LF210FA</t>
  </si>
  <si>
    <t>GS3170F</t>
  </si>
  <si>
    <t>4500/157 kW</t>
  </si>
  <si>
    <t>XLRAEL1500L477151</t>
  </si>
  <si>
    <t>MELEX</t>
  </si>
  <si>
    <t xml:space="preserve">391.1 N.CAR </t>
  </si>
  <si>
    <t>G 276</t>
  </si>
  <si>
    <t>INNY</t>
  </si>
  <si>
    <t>6 Kw</t>
  </si>
  <si>
    <t>SXM8FTJ2LJM710054</t>
  </si>
  <si>
    <t>G 280</t>
  </si>
  <si>
    <t>SXM8FTJ2LJM710053</t>
  </si>
  <si>
    <t>BOMAG</t>
  </si>
  <si>
    <t>BC 572RB</t>
  </si>
  <si>
    <t>Nr inw. 1502</t>
  </si>
  <si>
    <t>KOMPAKTOR</t>
  </si>
  <si>
    <t>307 kM</t>
  </si>
  <si>
    <t>101570631105</t>
  </si>
  <si>
    <t>AC, NNW</t>
  </si>
  <si>
    <t>okres ubezpieczenia NNW zbieżny z   AC</t>
  </si>
  <si>
    <t>Nr inw. 1504</t>
  </si>
  <si>
    <t>308 kM</t>
  </si>
  <si>
    <t>101570631142</t>
  </si>
  <si>
    <t>AC NNW</t>
  </si>
  <si>
    <t xml:space="preserve">CAT </t>
  </si>
  <si>
    <t>907H</t>
  </si>
  <si>
    <t>Nr inw. 1281</t>
  </si>
  <si>
    <t>ŁADOWARKA KOŁOWA</t>
  </si>
  <si>
    <t>70kM</t>
  </si>
  <si>
    <t>JJMOD1YB</t>
  </si>
  <si>
    <t>JCB</t>
  </si>
  <si>
    <t>4CX 14HFWA</t>
  </si>
  <si>
    <t>Nr inw. 1580</t>
  </si>
  <si>
    <t>KOPARKO- ŁADOWARKA</t>
  </si>
  <si>
    <t>JCB4CXAPVG2449104</t>
  </si>
  <si>
    <t>DOSAN</t>
  </si>
  <si>
    <t>DL-300-5</t>
  </si>
  <si>
    <t>Nr inw. 1647</t>
  </si>
  <si>
    <t>ŁADOWARKA</t>
  </si>
  <si>
    <t>DWGCWLDGVH1020044</t>
  </si>
  <si>
    <t xml:space="preserve">ODKURZACZ MIEJSKI   </t>
  </si>
  <si>
    <t>GLUTTON</t>
  </si>
  <si>
    <t>Nr inw.1760</t>
  </si>
  <si>
    <t xml:space="preserve">ODKURZACZ ELEKTRYCZNY  </t>
  </si>
  <si>
    <t>AC</t>
  </si>
  <si>
    <t>Nr inw.1761</t>
  </si>
  <si>
    <t>ARIA</t>
  </si>
  <si>
    <t>Nr inw.1870</t>
  </si>
  <si>
    <t>Przyczepa ciągnikowa</t>
  </si>
  <si>
    <t>T169/1</t>
  </si>
  <si>
    <t>GS1369A</t>
  </si>
  <si>
    <t>PRZYCZEPA CIĘŻAROWA ROLNICZA</t>
  </si>
  <si>
    <t>PA1051245</t>
  </si>
  <si>
    <t>OC</t>
  </si>
  <si>
    <t>CYNKOMET</t>
  </si>
  <si>
    <t>T169/2</t>
  </si>
  <si>
    <t>GS2878A</t>
  </si>
  <si>
    <t>PA2071344</t>
  </si>
  <si>
    <t xml:space="preserve">OC </t>
  </si>
  <si>
    <t>Przyczepa ciężarowa</t>
  </si>
  <si>
    <t xml:space="preserve">    Tramp</t>
  </si>
  <si>
    <t>GS2758A</t>
  </si>
  <si>
    <t>PRZYCZEPA CIĘŻAROWA</t>
  </si>
  <si>
    <t>SUBH130000LCPD065</t>
  </si>
  <si>
    <t>T-130</t>
  </si>
  <si>
    <t>GS2983A</t>
  </si>
  <si>
    <t>SZB1300XXC1X00289</t>
  </si>
  <si>
    <t>GS3256A</t>
  </si>
  <si>
    <t>SZB1300XXD3X00309</t>
  </si>
  <si>
    <t>PRONAR MBP 18.47E</t>
  </si>
  <si>
    <t>GS3812A</t>
  </si>
  <si>
    <t>PRZYCZEPA SPECJALNA</t>
  </si>
  <si>
    <t>SZBMPB100F3X00046</t>
  </si>
  <si>
    <t>OC AC</t>
  </si>
  <si>
    <t>GS3852A</t>
  </si>
  <si>
    <t>SZB1300XXG3X00378</t>
  </si>
  <si>
    <t>PRZYCZEPA LEKKA</t>
  </si>
  <si>
    <t>FARO FA86 AS6 SOLIDUS</t>
  </si>
  <si>
    <t>GS5473A</t>
  </si>
  <si>
    <t>SVNFA850A00004412</t>
  </si>
  <si>
    <t>POJAZD WIELOFUNKCYJNY</t>
  </si>
  <si>
    <t>CITYMASTER 1600</t>
  </si>
  <si>
    <t>Nr inw. 1872</t>
  </si>
  <si>
    <t>M.150.14</t>
  </si>
  <si>
    <t>GKC725G</t>
  </si>
  <si>
    <t>SPECJALNY DO CZYSZCZENIA DRÓG</t>
  </si>
  <si>
    <t>VF640ACA000010926</t>
  </si>
  <si>
    <t>MERCEDES</t>
  </si>
  <si>
    <t>ATEGO 1828</t>
  </si>
  <si>
    <t>GS00582</t>
  </si>
  <si>
    <t>SPECJALNY</t>
  </si>
  <si>
    <t>WDB9505011K534217</t>
  </si>
  <si>
    <t>GS63509</t>
  </si>
  <si>
    <t>SPECJALNY ZAMIATARKA</t>
  </si>
  <si>
    <t>WMAN08ZZ38Y201803</t>
  </si>
  <si>
    <t xml:space="preserve">Johnston </t>
  </si>
  <si>
    <t>Iveco</t>
  </si>
  <si>
    <t>GDA 24707</t>
  </si>
  <si>
    <t xml:space="preserve">SPECJALNY ZAMIATARKA </t>
  </si>
  <si>
    <t>5880/150 kW</t>
  </si>
  <si>
    <t>ZCFA71MF3K2689763</t>
  </si>
  <si>
    <t>KOMATSU</t>
  </si>
  <si>
    <t>D65EX-15</t>
  </si>
  <si>
    <t>Nr inw. 1500</t>
  </si>
  <si>
    <t>SPYCH GĄSIENICOWY</t>
  </si>
  <si>
    <t>193 kM</t>
  </si>
  <si>
    <t>KMT0D060A01067904</t>
  </si>
  <si>
    <t>Balcancar</t>
  </si>
  <si>
    <t>DV-1733 82 22</t>
  </si>
  <si>
    <t>Nr inw. 271</t>
  </si>
  <si>
    <t>WÓZEK WIDŁOWY</t>
  </si>
  <si>
    <t>Catepilar</t>
  </si>
  <si>
    <t>GC28N</t>
  </si>
  <si>
    <t>Nr inw. 1215</t>
  </si>
  <si>
    <t>OC, NNW</t>
  </si>
  <si>
    <t>HYSTER</t>
  </si>
  <si>
    <t>H2.5FT</t>
  </si>
  <si>
    <t>Nr inw. 1542</t>
  </si>
  <si>
    <t>P177B03368P</t>
  </si>
  <si>
    <t>Nr inw. 1567</t>
  </si>
  <si>
    <t>P177B04138P</t>
  </si>
  <si>
    <t>YALE</t>
  </si>
  <si>
    <t>Nr inw. 1762</t>
  </si>
  <si>
    <t>D875B06610T</t>
  </si>
  <si>
    <t>KARCHER</t>
  </si>
  <si>
    <t>MC50</t>
  </si>
  <si>
    <t>Nr inw. 1422</t>
  </si>
  <si>
    <t>ZAMIATARKA CHODNIKOWA</t>
  </si>
  <si>
    <t>WK3442202CF210330</t>
  </si>
  <si>
    <t>JOHNSTON</t>
  </si>
  <si>
    <t>CN201</t>
  </si>
  <si>
    <t>Nr. inw 1628</t>
  </si>
  <si>
    <t>SA92V64NXH6068163</t>
  </si>
  <si>
    <t>VOLKSWAGEN</t>
  </si>
  <si>
    <t>Transporter T5</t>
  </si>
  <si>
    <t>GS64719</t>
  </si>
  <si>
    <t>WV1ZZZ7JZ4X014102</t>
  </si>
  <si>
    <t>netto+50%VAT</t>
  </si>
  <si>
    <t>GS23592</t>
  </si>
  <si>
    <t>WFOCXXTTFC4S84036</t>
  </si>
  <si>
    <t xml:space="preserve">Reanult </t>
  </si>
  <si>
    <t>KANGOO</t>
  </si>
  <si>
    <t>GS86123</t>
  </si>
  <si>
    <t>VF1KC074F36651961</t>
  </si>
  <si>
    <t>GS62166</t>
  </si>
  <si>
    <t>WFONXXTTFN7J53815</t>
  </si>
  <si>
    <t>PEUGEOT</t>
  </si>
  <si>
    <t>PARTNER</t>
  </si>
  <si>
    <t>GS 5415C</t>
  </si>
  <si>
    <t>VF37M9HF0CJ587718</t>
  </si>
  <si>
    <t>OC,AC, NNW</t>
  </si>
  <si>
    <t>LAGUNA</t>
  </si>
  <si>
    <t>GS79244</t>
  </si>
  <si>
    <t>SAMOCHÓD OSOBOWY</t>
  </si>
  <si>
    <t>VF1KT320644088876</t>
  </si>
  <si>
    <t>TAK 1000KM</t>
  </si>
  <si>
    <t>FIAT</t>
  </si>
  <si>
    <t>DOBLO</t>
  </si>
  <si>
    <t>GS3117E</t>
  </si>
  <si>
    <t>ZFA26300006118780</t>
  </si>
  <si>
    <t>PEUGEOT BOXER</t>
  </si>
  <si>
    <t>L3335-7</t>
  </si>
  <si>
    <t>GS86593</t>
  </si>
  <si>
    <t>VF3YCTMHU12B77871</t>
  </si>
  <si>
    <t>IVECO</t>
  </si>
  <si>
    <t>IS35SI2AA/MR</t>
  </si>
  <si>
    <t>GD357WF</t>
  </si>
  <si>
    <t>ZCFCM35A5L5337557</t>
  </si>
  <si>
    <t xml:space="preserve">wykuopiony z leasingu 03.2024 </t>
  </si>
  <si>
    <t>PRC3C</t>
  </si>
  <si>
    <t>PNT98204</t>
  </si>
  <si>
    <t>VF620M869MB004379</t>
  </si>
  <si>
    <t>EFL LEASING</t>
  </si>
  <si>
    <t>Zoeller Medium XLSiB</t>
  </si>
  <si>
    <t>GA098HL</t>
  </si>
  <si>
    <t>9291/206 KW</t>
  </si>
  <si>
    <r>
      <rPr>
        <sz val="12"/>
        <color indexed="10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YS2P4X20005637703</t>
    </r>
  </si>
  <si>
    <t>Scania</t>
  </si>
  <si>
    <t>N323/E</t>
  </si>
  <si>
    <t>GA126GX</t>
  </si>
  <si>
    <t>YS2P4X20005617606</t>
  </si>
  <si>
    <t>OC AC, NNW</t>
  </si>
  <si>
    <t>DL320-7</t>
  </si>
  <si>
    <t>Nr inw. 1845</t>
  </si>
  <si>
    <t>DWGCWLEDCM1010143</t>
  </si>
  <si>
    <t>ZOELLER TECH</t>
  </si>
  <si>
    <t>N333</t>
  </si>
  <si>
    <t>GD7E986</t>
  </si>
  <si>
    <t>YS2P6X20005659083</t>
  </si>
  <si>
    <t>HD010</t>
  </si>
  <si>
    <t>PNT98560</t>
  </si>
  <si>
    <t>VF631S366ND001961</t>
  </si>
  <si>
    <t>JEGGER</t>
  </si>
  <si>
    <t>GA964KE</t>
  </si>
  <si>
    <t>ZCFCR35A7P5510261</t>
  </si>
  <si>
    <t>Ładowarka JCB</t>
  </si>
  <si>
    <t>542-70IND</t>
  </si>
  <si>
    <t>NR INW 1869</t>
  </si>
  <si>
    <t>JCB5BMNKKP3239192</t>
  </si>
  <si>
    <t>LF 230 FA 4X2</t>
  </si>
  <si>
    <t xml:space="preserve">PNT1496A </t>
  </si>
  <si>
    <t>NR INW. 1871</t>
  </si>
  <si>
    <t>XRAEL1700L528514</t>
  </si>
  <si>
    <t xml:space="preserve">RENAULT </t>
  </si>
  <si>
    <t xml:space="preserve">D WIDE 280 </t>
  </si>
  <si>
    <t xml:space="preserve">WGM0172K </t>
  </si>
  <si>
    <t>NR INW. 1876</t>
  </si>
  <si>
    <t>VF620J86NB010582</t>
  </si>
  <si>
    <t xml:space="preserve">PKO LEASING  </t>
  </si>
  <si>
    <t>N323</t>
  </si>
  <si>
    <t>NR INW. 1883</t>
  </si>
  <si>
    <t>YS2P4X20005711866</t>
  </si>
  <si>
    <r>
      <t xml:space="preserve">1. Wykaz sprzętu elektronicznego </t>
    </r>
    <r>
      <rPr>
        <b/>
        <i/>
        <u/>
        <sz val="11"/>
        <rFont val="Arial"/>
        <family val="2"/>
        <charset val="238"/>
      </rPr>
      <t>stacjonarnego</t>
    </r>
    <r>
      <rPr>
        <b/>
        <i/>
        <sz val="11"/>
        <rFont val="Arial"/>
        <family val="2"/>
        <charset val="238"/>
      </rPr>
      <t xml:space="preserve"> </t>
    </r>
  </si>
  <si>
    <r>
      <t xml:space="preserve">2. Wykaz sprzętu elektronicznego </t>
    </r>
    <r>
      <rPr>
        <b/>
        <i/>
        <u/>
        <sz val="11"/>
        <rFont val="Arial"/>
        <family val="2"/>
        <charset val="238"/>
      </rPr>
      <t>przenośnego</t>
    </r>
    <r>
      <rPr>
        <b/>
        <i/>
        <sz val="11"/>
        <rFont val="Arial"/>
        <family val="2"/>
        <charset val="238"/>
      </rPr>
      <t xml:space="preserve"> </t>
    </r>
  </si>
  <si>
    <t xml:space="preserve">3. Wykaz monitoringu wizyjnego - system kamer itp. </t>
  </si>
  <si>
    <t>TABELA NR 2 - WYKAZ SPRZĘTU ELEKTRONICZNEGO</t>
  </si>
  <si>
    <t>Przedsiębiorstwo Gospodarki Komunalnej Sp. z o.o w Słupsku</t>
  </si>
  <si>
    <t>TABELA NR 3 - WARTOŚĆ ŚRODKÓW TRWAŁYCH</t>
  </si>
  <si>
    <t>Sprzęt elektroniczny stacjonarny</t>
  </si>
  <si>
    <t>Sprzęt elektroniczny przenośny</t>
  </si>
  <si>
    <t>Monitoring</t>
  </si>
  <si>
    <t>TABELA NR 5 - SZKODOWOŚĆ</t>
  </si>
  <si>
    <r>
      <t xml:space="preserve">Rozdrabniacz wolnoobrotowy MRW 2.85 H, Pronar Sp. z o.o., rok. prod. 2022, nr fabryczny XX0063- </t>
    </r>
    <r>
      <rPr>
        <sz val="10"/>
        <color rgb="FFFF0000"/>
        <rFont val="Arial"/>
        <family val="2"/>
        <charset val="238"/>
      </rPr>
      <t xml:space="preserve">UWAGA: konieczne wystawienie odrębnej polisy na ubezpieczenie rozdrabniacza z cesją na rzecz </t>
    </r>
    <r>
      <rPr>
        <b/>
        <sz val="10"/>
        <color rgb="FFFF000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>WFOŚiGW w Gdańsku</t>
    </r>
  </si>
  <si>
    <t>Ryzyko</t>
  </si>
  <si>
    <t>Data Szkody</t>
  </si>
  <si>
    <t>Opis szkody</t>
  </si>
  <si>
    <t>Suma wypłat</t>
  </si>
  <si>
    <t>Uszkodzenie pojazdu w wyniku niekontrolowanego poślizgu pojazdu.</t>
  </si>
  <si>
    <t>Uszkodzenie szyby w pojeździe wskutek najechania na ubytek w płycie drogowej na placu magazynowym</t>
  </si>
  <si>
    <t>Uszkodzenie wózka widłowego (pęknięcie przedniej szyby).</t>
  </si>
  <si>
    <t>Uszkodzenie (wybicie) szyby w wózku widłowym podczas transportowania tyłem kosza z chemią twardą</t>
  </si>
  <si>
    <t>Uszkodzenie pojazdu (pęknięcie szyby) prawdopodobnie wskutek najechania na ubytek w nawierzchni placu.</t>
  </si>
  <si>
    <t>Uszkodzenie pojazdu wskutek kolizji drogowej.</t>
  </si>
  <si>
    <t>Uszkodzenie pojazdu ( szyby) - przyczyna nieznana</t>
  </si>
  <si>
    <t>Uszkodzenie pojazdu ( szyby) wskutek najechania na ubytek w drodze.</t>
  </si>
  <si>
    <t>Uszkodzenie szyby w wózku widłowym Hyster (nr inw.1542) podczas jazdy przez plac magazynowania balastu.</t>
  </si>
  <si>
    <t>OC komunikacyjne</t>
  </si>
  <si>
    <t>Uszkodzenie schodów zewnętrznych przez pojazd.</t>
  </si>
  <si>
    <t>Uszkodzenie pojazdu wskutek uderzenia (otarcia) przez pług śnieżny podczas wykonywania obowiązków służbowych - posypywanie jezdni</t>
  </si>
  <si>
    <t>Uszkodzenie barierki wskutek uderzenia przez pojazd</t>
  </si>
  <si>
    <t>uszkodzenie poszyvia prawej burtu pojazdu podczas pomocy w naciągnięciu plandeki do góry ładowarką Dosan</t>
  </si>
  <si>
    <t>oc ppm</t>
  </si>
  <si>
    <t>Uszkodzenie elewacji  budynku  przez pojazd podczas manewru cofania.</t>
  </si>
  <si>
    <t>Uszkodzenie bramy automatycznej podczas przejazdu pojazdu.</t>
  </si>
  <si>
    <t>Uszkodzenie pojazdu wskutek uderzenia przez inny pojazd wykonujący manewr cofania</t>
  </si>
  <si>
    <t>Uszkodzenie dachu (gzymsu) przez pojazd podczas cofania</t>
  </si>
  <si>
    <t>Uszkodzenie pojazdu wskutek uderzenia (przytarcia) przez inny pojazd - sprawcę zdarzenia</t>
  </si>
  <si>
    <t>Uszkodzenie studzienki kanalizacynej wskutek uderzenia przez pojazd</t>
  </si>
  <si>
    <t>Uszkodzenie pojazdu na drodze wskutek uderzenia przez inny pojazd - sprawcę zdarzenia</t>
  </si>
  <si>
    <t>Uszkodzenie zaparkowanego pojazdu przez śmieciarkę, podczas manewru cofania.</t>
  </si>
  <si>
    <t>Uszkodzenie pojazdu wskutek kolizji drogowej</t>
  </si>
  <si>
    <t>Z okoliczności podanych przez zgłaszającego szkodę wynika, że osoba kierująca pojazdem marki MAN nr rej. GS78261 była_x000D_
sprawcą przedmiotowego zdarzenia.</t>
  </si>
  <si>
    <t>Uszkodzenie pojazdu przez pojazd MAN.</t>
  </si>
  <si>
    <t>Uszkodzenie bramy wjazdowej na ogródki działkowe przez pojazd podczas manewru cofania.</t>
  </si>
  <si>
    <t>Uszkodzenie pojazdu wskutek kolizji</t>
  </si>
  <si>
    <t>Uszkodzenie zaparkowanego pojazdu wskutek kolizji podczas cofania</t>
  </si>
  <si>
    <t>Uszkodzenie pojazdu w wyniku zdarzenia drogowego.</t>
  </si>
  <si>
    <t>Uszkodzenie dachu wiaty śmietnikowej przez pojazd podczas manewru cofania.</t>
  </si>
  <si>
    <t>Uszkodzenie pojazdu</t>
  </si>
  <si>
    <t>Uszkodzenie słupka przesuwnego naczepy przez wózek widłowy.</t>
  </si>
  <si>
    <t>Kolizja dwóch pojazdów</t>
  </si>
  <si>
    <t>Kradzież</t>
  </si>
  <si>
    <t>Zniszczenie oraz kradzież  mienia w wyniku włamania do nieużytkowanej toalety publicznej na terenie parku im. Polskiego Czerwonego Krzyża</t>
  </si>
  <si>
    <t>Kradzież oraz uszkodzenie  mienia przez nieznanych sprawców</t>
  </si>
  <si>
    <t>Kradzież pojemników przez nieznanych sprawców</t>
  </si>
  <si>
    <t>Mienie od ognia i innych zdarzeń</t>
  </si>
  <si>
    <t>Zniszczenie trzech pojemników na odpady komunalne wskutek ich spalenia przez nieznanych sprawców</t>
  </si>
  <si>
    <t>Podczas uruchamiania prasy i podaniu materiału pracownik nie podniósł bramy co skutkowało wypchnięciem kostki i uszkodzeniem.</t>
  </si>
  <si>
    <t>Zniszczenie dwóch pojemników na odpady komunalne wskutek podpalenia przez nieznanych sprawców</t>
  </si>
  <si>
    <t>Zniszczenie czterech pojemników na odpady komunalne wskutek ich spalenia  przez nieznanych sprawców</t>
  </si>
  <si>
    <t>Zniszczenie pojemników na odpady komunalne wskutek ich spalenia  przez nieznanych sprawców</t>
  </si>
  <si>
    <t>Uszkodzenie (spalenie) pojemników na odpady komunalne wskutek pożaru komory zsypowej</t>
  </si>
  <si>
    <t>Uszkodzenie kontenera wskutek pożaru</t>
  </si>
  <si>
    <t>Spalenie pojemników do zbiórki odpadów komunalnych w wyniku pożaru osłony śmietnikowej.</t>
  </si>
  <si>
    <t>Zniszczenie (spalenie) pojemników do zbiórki odpadów komunalnych wskutek podpalenia przez nieznanych sprawców</t>
  </si>
  <si>
    <t>Uszkodzenie (spalenie) pojemników do zbiórki odpadów przez nieznanych sprawców</t>
  </si>
  <si>
    <t>Uszkodzenie ( spalenie) pojemników na odpady.</t>
  </si>
  <si>
    <t>Spalenie pojemników na odpady</t>
  </si>
  <si>
    <t>Podpalenie pojemników na odpady komunalne przez nieznanego sprawcę.</t>
  </si>
  <si>
    <t>Spalenie pojemników na odpady przez nieznanych sprawców.</t>
  </si>
  <si>
    <t>Uszkodzenie mienia przez nieznanych sprawców</t>
  </si>
  <si>
    <t>Zniszczenie ( spalenie ) pojemników na odpady komunalne przez nieznanych sprawców.</t>
  </si>
  <si>
    <t>Spalenie pojemników na odpady komunalne</t>
  </si>
  <si>
    <t>Spalenie pojemników na odpady komunalne przez nieznanych sprawców</t>
  </si>
  <si>
    <t>Spalenie pojemnika na odpady przez nieznanych sprawców</t>
  </si>
  <si>
    <t>Spalenie pojemników na odpady komunalne przez nieznanych sprawców.</t>
  </si>
  <si>
    <t>Spalenie mienia przez nieznanego sprawcę</t>
  </si>
  <si>
    <t>Uszkodzenie mienia - spalenie pojemników przez nieznanych sprawców</t>
  </si>
  <si>
    <t>OC dróg</t>
  </si>
  <si>
    <t>Upadek w wyniku poślizgnięcia na nieodśnieżonej nawierzchni ulicy.</t>
  </si>
  <si>
    <t>OC ogólne</t>
  </si>
  <si>
    <t>Uszkodzenie pojazdu (uszkodzenie szyby) w wyniku uderzenia kamienia,  podczas gracowania kosą spalinową  przy krawężnikach przez pracownika ZUC.</t>
  </si>
  <si>
    <t>Uszkodzenie zaparkowanego pojazdu w wyniku nieumyślnego złożenia lusterka auta przez pracownika  PGK - ładowacza nieszczystości stałych.</t>
  </si>
  <si>
    <t>SZKODOWOŚĆ  - CZĘŚĆ II ZAMÓWIENIA</t>
  </si>
  <si>
    <t>SZKODOWOŚĆ  - CZĘŚĆ I ZAMÓWIENIA</t>
  </si>
  <si>
    <t>Informacja o szkodowości została opracowana na podstawie raportów dostarczonych przez Ubezpieczycieli i uwzględnia odszkodowania wyplacone za szkody, które wydarzyły się w okresie 01.01.2021-18.03.2024</t>
  </si>
  <si>
    <t xml:space="preserve">GS9108F </t>
  </si>
  <si>
    <t xml:space="preserve">nazwa budynku/ budowli  </t>
  </si>
  <si>
    <t>C40</t>
  </si>
  <si>
    <t>Nr inw. 1039</t>
  </si>
  <si>
    <t>90 kM</t>
  </si>
  <si>
    <t>HAMARAT</t>
  </si>
  <si>
    <t>HMT 2000</t>
  </si>
  <si>
    <t>Nr inw. 1260</t>
  </si>
  <si>
    <t xml:space="preserve">OC     </t>
  </si>
  <si>
    <r>
      <t xml:space="preserve">Uszkodzenie pojazdu wskutek kolizji, szkoda otwarta, </t>
    </r>
    <r>
      <rPr>
        <sz val="11"/>
        <color rgb="FFFF0000"/>
        <rFont val="Calibri"/>
        <family val="2"/>
        <scheme val="minor"/>
      </rPr>
      <t>rezerwa 3991,89 zł</t>
    </r>
  </si>
  <si>
    <r>
      <t>oc ppm,</t>
    </r>
    <r>
      <rPr>
        <sz val="11"/>
        <color rgb="FFFF0000"/>
        <rFont val="Calibri"/>
        <family val="2"/>
        <charset val="238"/>
        <scheme val="minor"/>
      </rPr>
      <t xml:space="preserve"> rezerwa 5911,34 zł</t>
    </r>
  </si>
  <si>
    <t>Spalenie pojemników przez nieznanego sprawcę</t>
  </si>
  <si>
    <t>Spalenie wiaty śmietnikowej wraz z pojemnikami na odpady</t>
  </si>
  <si>
    <t>pojemniki</t>
  </si>
  <si>
    <t>Uszkodzenie mienia na terenie  przez pojazd podczas manewru cofania.</t>
  </si>
  <si>
    <t>02.12.2026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</si>
</sst>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#,##0.00\ _z_ł"/>
  </numFmts>
  <fonts count="47">
    <font>
      <sz val="11"/>
      <color theme="1"/>
      <name val="Calibri"/>
      <family val="2"/>
      <scheme val="minor"/>
    </font>
    <font>
      <sz val="10"/>
      <name val="Arial"/>
      <charset val="238"/>
    </font>
    <font>
      <b/>
      <sz val="16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indexed="60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u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1"/>
      <color rgb="FF006100"/>
      <name val="Czcionka tekstu podstawowego"/>
      <family val="2"/>
      <charset val="238"/>
    </font>
    <font>
      <b/>
      <sz val="14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theme="3" tint="-0.249977111117893"/>
      <name val="Arial"/>
      <family val="2"/>
      <charset val="238"/>
    </font>
    <font>
      <sz val="12"/>
      <color indexed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8" fillId="0" borderId="0"/>
    <xf numFmtId="0" fontId="6" fillId="0" borderId="0"/>
    <xf numFmtId="0" fontId="30" fillId="2" borderId="0" applyNumberFormat="0" applyBorder="0" applyAlignment="0" applyProtection="0"/>
  </cellStyleXfs>
  <cellXfs count="244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4" fillId="0" borderId="0" xfId="1" applyFont="1"/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0" fontId="7" fillId="3" borderId="1" xfId="1" applyFont="1" applyFill="1" applyBorder="1" applyAlignment="1">
      <alignment horizontal="center" vertical="center" wrapText="1"/>
    </xf>
    <xf numFmtId="0" fontId="12" fillId="0" borderId="0" xfId="1" applyFont="1"/>
    <xf numFmtId="0" fontId="13" fillId="4" borderId="4" xfId="1" applyFont="1" applyFill="1" applyBorder="1" applyAlignment="1">
      <alignment horizontal="center" vertical="center" wrapText="1"/>
    </xf>
    <xf numFmtId="0" fontId="13" fillId="4" borderId="4" xfId="1" applyFont="1" applyFill="1" applyBorder="1" applyAlignment="1">
      <alignment vertical="center" wrapText="1"/>
    </xf>
    <xf numFmtId="0" fontId="13" fillId="4" borderId="4" xfId="1" applyFont="1" applyFill="1" applyBorder="1" applyAlignment="1">
      <alignment horizontal="left" vertical="center" wrapText="1"/>
    </xf>
    <xf numFmtId="49" fontId="13" fillId="4" borderId="4" xfId="1" applyNumberFormat="1" applyFont="1" applyFill="1" applyBorder="1" applyAlignment="1">
      <alignment horizontal="center" vertical="center" wrapText="1"/>
    </xf>
    <xf numFmtId="164" fontId="6" fillId="4" borderId="4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4" fontId="13" fillId="4" borderId="4" xfId="1" applyNumberFormat="1" applyFont="1" applyFill="1" applyBorder="1" applyAlignment="1">
      <alignment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vertical="center" wrapText="1"/>
    </xf>
    <xf numFmtId="0" fontId="13" fillId="4" borderId="4" xfId="1" applyFont="1" applyFill="1" applyBorder="1"/>
    <xf numFmtId="0" fontId="13" fillId="4" borderId="6" xfId="1" applyFont="1" applyFill="1" applyBorder="1"/>
    <xf numFmtId="0" fontId="12" fillId="4" borderId="4" xfId="1" applyFont="1" applyFill="1" applyBorder="1"/>
    <xf numFmtId="0" fontId="12" fillId="4" borderId="0" xfId="1" applyFont="1" applyFill="1"/>
    <xf numFmtId="0" fontId="13" fillId="4" borderId="1" xfId="1" applyFont="1" applyFill="1" applyBorder="1" applyAlignment="1">
      <alignment horizontal="left" vertical="center" wrapText="1"/>
    </xf>
    <xf numFmtId="49" fontId="13" fillId="4" borderId="1" xfId="1" applyNumberFormat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3" fillId="4" borderId="1" xfId="1" applyFont="1" applyFill="1" applyBorder="1"/>
    <xf numFmtId="0" fontId="13" fillId="4" borderId="7" xfId="1" applyFont="1" applyFill="1" applyBorder="1"/>
    <xf numFmtId="0" fontId="12" fillId="4" borderId="1" xfId="1" applyFont="1" applyFill="1" applyBorder="1"/>
    <xf numFmtId="0" fontId="15" fillId="4" borderId="1" xfId="1" applyFont="1" applyFill="1" applyBorder="1" applyAlignment="1">
      <alignment vertical="center" wrapText="1"/>
    </xf>
    <xf numFmtId="0" fontId="13" fillId="4" borderId="8" xfId="1" applyFont="1" applyFill="1" applyBorder="1"/>
    <xf numFmtId="0" fontId="12" fillId="4" borderId="9" xfId="1" applyFont="1" applyFill="1" applyBorder="1"/>
    <xf numFmtId="0" fontId="13" fillId="4" borderId="1" xfId="1" applyFont="1" applyFill="1" applyBorder="1" applyAlignment="1">
      <alignment horizontal="left" vertical="center"/>
    </xf>
    <xf numFmtId="0" fontId="13" fillId="4" borderId="9" xfId="1" applyFont="1" applyFill="1" applyBorder="1"/>
    <xf numFmtId="164" fontId="6" fillId="4" borderId="1" xfId="2" applyNumberFormat="1" applyFont="1" applyFill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164" fontId="16" fillId="5" borderId="1" xfId="1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13" fillId="0" borderId="4" xfId="1" applyFont="1" applyBorder="1" applyAlignment="1">
      <alignment vertical="center" wrapText="1"/>
    </xf>
    <xf numFmtId="0" fontId="13" fillId="0" borderId="1" xfId="1" applyFont="1" applyBorder="1"/>
    <xf numFmtId="0" fontId="12" fillId="0" borderId="1" xfId="1" applyFont="1" applyBorder="1"/>
    <xf numFmtId="164" fontId="6" fillId="0" borderId="1" xfId="1" applyNumberFormat="1" applyFont="1" applyBorder="1" applyAlignment="1">
      <alignment horizontal="center" vertical="center" wrapText="1"/>
    </xf>
    <xf numFmtId="0" fontId="6" fillId="4" borderId="0" xfId="1" applyFont="1" applyFill="1"/>
    <xf numFmtId="0" fontId="17" fillId="0" borderId="0" xfId="1" applyFont="1" applyAlignment="1">
      <alignment horizontal="right" vertical="center"/>
    </xf>
    <xf numFmtId="0" fontId="5" fillId="0" borderId="0" xfId="1" applyFont="1"/>
    <xf numFmtId="2" fontId="6" fillId="0" borderId="0" xfId="1" applyNumberFormat="1" applyFont="1" applyAlignment="1">
      <alignment vertical="center" wrapText="1"/>
    </xf>
    <xf numFmtId="14" fontId="21" fillId="0" borderId="18" xfId="1" applyNumberFormat="1" applyFont="1" applyBorder="1"/>
    <xf numFmtId="44" fontId="21" fillId="0" borderId="18" xfId="1" applyNumberFormat="1" applyFont="1" applyBorder="1"/>
    <xf numFmtId="44" fontId="6" fillId="0" borderId="0" xfId="1" applyNumberFormat="1" applyFont="1"/>
    <xf numFmtId="0" fontId="6" fillId="0" borderId="1" xfId="1" applyFont="1" applyBorder="1" applyAlignment="1">
      <alignment wrapText="1"/>
    </xf>
    <xf numFmtId="44" fontId="6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44" fontId="5" fillId="0" borderId="1" xfId="1" applyNumberFormat="1" applyFont="1" applyBorder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22" fillId="0" borderId="19" xfId="1" applyFont="1" applyBorder="1" applyAlignment="1">
      <alignment vertical="center"/>
    </xf>
    <xf numFmtId="0" fontId="1" fillId="0" borderId="0" xfId="1" applyAlignment="1">
      <alignment vertical="center"/>
    </xf>
    <xf numFmtId="0" fontId="23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" fillId="0" borderId="4" xfId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0" fontId="2" fillId="4" borderId="0" xfId="1" applyFont="1" applyFill="1" applyAlignment="1">
      <alignment horizontal="left" vertical="center"/>
    </xf>
    <xf numFmtId="0" fontId="1" fillId="4" borderId="0" xfId="1" applyFill="1" applyAlignment="1">
      <alignment horizontal="center" vertical="center"/>
    </xf>
    <xf numFmtId="165" fontId="1" fillId="4" borderId="0" xfId="1" applyNumberFormat="1" applyFill="1" applyAlignment="1">
      <alignment horizontal="center" vertical="center"/>
    </xf>
    <xf numFmtId="0" fontId="26" fillId="4" borderId="0" xfId="1" applyFont="1" applyFill="1" applyAlignment="1">
      <alignment horizontal="center" vertical="center"/>
    </xf>
    <xf numFmtId="0" fontId="27" fillId="4" borderId="0" xfId="1" applyFont="1" applyFill="1"/>
    <xf numFmtId="0" fontId="1" fillId="4" borderId="0" xfId="1" applyFill="1"/>
    <xf numFmtId="0" fontId="16" fillId="4" borderId="0" xfId="1" applyFont="1" applyFill="1" applyAlignment="1">
      <alignment horizontal="left" vertical="center"/>
    </xf>
    <xf numFmtId="0" fontId="16" fillId="3" borderId="1" xfId="4" applyFont="1" applyFill="1" applyBorder="1" applyAlignment="1">
      <alignment horizontal="center" vertical="center" wrapText="1"/>
    </xf>
    <xf numFmtId="0" fontId="16" fillId="3" borderId="1" xfId="4" applyFont="1" applyFill="1" applyBorder="1" applyAlignment="1">
      <alignment horizontal="center" vertical="center" textRotation="90" wrapText="1"/>
    </xf>
    <xf numFmtId="166" fontId="16" fillId="3" borderId="1" xfId="4" applyNumberFormat="1" applyFont="1" applyFill="1" applyBorder="1" applyAlignment="1">
      <alignment horizontal="center" vertical="center" wrapText="1"/>
    </xf>
    <xf numFmtId="165" fontId="16" fillId="3" borderId="1" xfId="4" applyNumberFormat="1" applyFont="1" applyFill="1" applyBorder="1" applyAlignment="1">
      <alignment horizontal="center" vertical="center" wrapText="1"/>
    </xf>
    <xf numFmtId="0" fontId="29" fillId="4" borderId="1" xfId="4" applyFont="1" applyFill="1" applyBorder="1" applyAlignment="1">
      <alignment horizontal="center" vertical="center" wrapText="1"/>
    </xf>
    <xf numFmtId="0" fontId="29" fillId="4" borderId="1" xfId="5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vertical="center" wrapText="1"/>
    </xf>
    <xf numFmtId="3" fontId="29" fillId="4" borderId="1" xfId="5" applyNumberFormat="1" applyFont="1" applyFill="1" applyBorder="1" applyAlignment="1">
      <alignment horizontal="center" vertical="center" wrapText="1"/>
    </xf>
    <xf numFmtId="165" fontId="29" fillId="4" borderId="1" xfId="5" applyNumberFormat="1" applyFont="1" applyFill="1" applyBorder="1" applyAlignment="1">
      <alignment horizontal="center" vertical="center" wrapText="1"/>
    </xf>
    <xf numFmtId="165" fontId="6" fillId="4" borderId="1" xfId="5" applyNumberFormat="1" applyFill="1" applyBorder="1" applyAlignment="1">
      <alignment horizontal="center" vertical="center" wrapText="1"/>
    </xf>
    <xf numFmtId="0" fontId="26" fillId="4" borderId="1" xfId="1" applyFont="1" applyFill="1" applyBorder="1" applyAlignment="1">
      <alignment horizontal="center" vertical="center" wrapText="1"/>
    </xf>
    <xf numFmtId="166" fontId="29" fillId="4" borderId="1" xfId="5" applyNumberFormat="1" applyFont="1" applyFill="1" applyBorder="1" applyAlignment="1">
      <alignment horizontal="center" vertical="center" wrapText="1"/>
    </xf>
    <xf numFmtId="165" fontId="29" fillId="4" borderId="1" xfId="6" applyNumberFormat="1" applyFont="1" applyFill="1" applyBorder="1" applyAlignment="1">
      <alignment horizontal="center" vertical="center" wrapText="1"/>
    </xf>
    <xf numFmtId="0" fontId="27" fillId="4" borderId="0" xfId="6" applyFont="1" applyFill="1" applyBorder="1" applyAlignment="1">
      <alignment horizontal="center" vertical="center" wrapText="1"/>
    </xf>
    <xf numFmtId="166" fontId="29" fillId="4" borderId="1" xfId="4" applyNumberFormat="1" applyFont="1" applyFill="1" applyBorder="1" applyAlignment="1">
      <alignment horizontal="center" vertical="center" wrapText="1"/>
    </xf>
    <xf numFmtId="0" fontId="26" fillId="4" borderId="1" xfId="1" applyFont="1" applyFill="1" applyBorder="1"/>
    <xf numFmtId="0" fontId="27" fillId="4" borderId="0" xfId="1" applyFont="1" applyFill="1" applyAlignment="1">
      <alignment horizontal="center" vertical="center" wrapText="1"/>
    </xf>
    <xf numFmtId="0" fontId="27" fillId="4" borderId="1" xfId="4" applyFont="1" applyFill="1" applyBorder="1" applyAlignment="1">
      <alignment horizontal="center" vertical="center" wrapText="1"/>
    </xf>
    <xf numFmtId="0" fontId="29" fillId="4" borderId="1" xfId="6" applyFont="1" applyFill="1" applyBorder="1" applyAlignment="1">
      <alignment horizontal="center" vertical="center" wrapText="1"/>
    </xf>
    <xf numFmtId="0" fontId="26" fillId="4" borderId="1" xfId="6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vertical="center"/>
    </xf>
    <xf numFmtId="166" fontId="29" fillId="4" borderId="1" xfId="1" applyNumberFormat="1" applyFont="1" applyFill="1" applyBorder="1" applyAlignment="1">
      <alignment horizontal="center" vertical="center"/>
    </xf>
    <xf numFmtId="166" fontId="29" fillId="4" borderId="1" xfId="6" applyNumberFormat="1" applyFont="1" applyFill="1" applyBorder="1" applyAlignment="1">
      <alignment horizontal="center" vertical="center" wrapText="1"/>
    </xf>
    <xf numFmtId="0" fontId="31" fillId="4" borderId="1" xfId="1" applyFont="1" applyFill="1" applyBorder="1" applyAlignment="1">
      <alignment horizontal="center" vertical="center" wrapText="1"/>
    </xf>
    <xf numFmtId="0" fontId="27" fillId="4" borderId="1" xfId="1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/>
    </xf>
    <xf numFmtId="165" fontId="29" fillId="4" borderId="1" xfId="1" applyNumberFormat="1" applyFont="1" applyFill="1" applyBorder="1" applyAlignment="1">
      <alignment horizontal="center" vertical="center"/>
    </xf>
    <xf numFmtId="164" fontId="29" fillId="4" borderId="1" xfId="5" applyNumberFormat="1" applyFont="1" applyFill="1" applyBorder="1" applyAlignment="1">
      <alignment horizontal="center" vertical="center" wrapText="1"/>
    </xf>
    <xf numFmtId="0" fontId="32" fillId="4" borderId="1" xfId="1" applyFont="1" applyFill="1" applyBorder="1" applyAlignment="1">
      <alignment horizontal="center" vertical="center"/>
    </xf>
    <xf numFmtId="0" fontId="29" fillId="4" borderId="1" xfId="5" applyFont="1" applyFill="1" applyBorder="1" applyAlignment="1">
      <alignment horizontal="center" vertical="center"/>
    </xf>
    <xf numFmtId="164" fontId="29" fillId="4" borderId="1" xfId="5" applyNumberFormat="1" applyFont="1" applyFill="1" applyBorder="1" applyAlignment="1">
      <alignment horizontal="center" vertical="center"/>
    </xf>
    <xf numFmtId="0" fontId="31" fillId="4" borderId="1" xfId="1" applyFont="1" applyFill="1" applyBorder="1" applyAlignment="1">
      <alignment horizontal="center" vertical="center"/>
    </xf>
    <xf numFmtId="14" fontId="29" fillId="4" borderId="1" xfId="1" applyNumberFormat="1" applyFont="1" applyFill="1" applyBorder="1" applyAlignment="1">
      <alignment horizontal="center" vertical="center" wrapText="1"/>
    </xf>
    <xf numFmtId="0" fontId="32" fillId="4" borderId="1" xfId="6" applyFont="1" applyFill="1" applyBorder="1" applyAlignment="1">
      <alignment horizontal="center" vertical="center" wrapText="1"/>
    </xf>
    <xf numFmtId="0" fontId="34" fillId="4" borderId="1" xfId="1" applyFont="1" applyFill="1" applyBorder="1" applyAlignment="1">
      <alignment horizontal="center" vertical="center" wrapText="1"/>
    </xf>
    <xf numFmtId="0" fontId="27" fillId="4" borderId="0" xfId="1" applyFont="1" applyFill="1" applyAlignment="1">
      <alignment wrapText="1"/>
    </xf>
    <xf numFmtId="0" fontId="1" fillId="4" borderId="0" xfId="1" applyFill="1" applyAlignment="1">
      <alignment horizontal="center"/>
    </xf>
    <xf numFmtId="0" fontId="1" fillId="4" borderId="0" xfId="1" applyFill="1" applyAlignment="1">
      <alignment wrapText="1"/>
    </xf>
    <xf numFmtId="0" fontId="26" fillId="4" borderId="0" xfId="1" applyFont="1" applyFill="1" applyAlignment="1">
      <alignment wrapText="1"/>
    </xf>
    <xf numFmtId="0" fontId="26" fillId="4" borderId="0" xfId="1" applyFont="1" applyFill="1"/>
    <xf numFmtId="14" fontId="16" fillId="4" borderId="1" xfId="4" applyNumberFormat="1" applyFont="1" applyFill="1" applyBorder="1" applyAlignment="1">
      <alignment horizontal="center" vertical="center" wrapText="1"/>
    </xf>
    <xf numFmtId="14" fontId="16" fillId="4" borderId="1" xfId="5" applyNumberFormat="1" applyFont="1" applyFill="1" applyBorder="1" applyAlignment="1">
      <alignment horizontal="center" vertical="center" wrapText="1"/>
    </xf>
    <xf numFmtId="0" fontId="16" fillId="4" borderId="1" xfId="5" applyFont="1" applyFill="1" applyBorder="1" applyAlignment="1">
      <alignment horizontal="center" vertical="center" wrapText="1"/>
    </xf>
    <xf numFmtId="0" fontId="16" fillId="4" borderId="1" xfId="4" applyFont="1" applyFill="1" applyBorder="1" applyAlignment="1">
      <alignment horizontal="center" vertical="center" wrapText="1"/>
    </xf>
    <xf numFmtId="14" fontId="16" fillId="4" borderId="1" xfId="6" applyNumberFormat="1" applyFont="1" applyFill="1" applyBorder="1" applyAlignment="1">
      <alignment horizontal="center" vertical="center" wrapText="1"/>
    </xf>
    <xf numFmtId="0" fontId="29" fillId="4" borderId="1" xfId="6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/>
    </xf>
    <xf numFmtId="14" fontId="16" fillId="4" borderId="1" xfId="1" applyNumberFormat="1" applyFont="1" applyFill="1" applyBorder="1" applyAlignment="1">
      <alignment horizontal="center" vertical="center"/>
    </xf>
    <xf numFmtId="14" fontId="16" fillId="4" borderId="1" xfId="1" applyNumberFormat="1" applyFont="1" applyFill="1" applyBorder="1" applyAlignment="1">
      <alignment horizontal="center" vertical="center" wrapText="1"/>
    </xf>
    <xf numFmtId="0" fontId="29" fillId="4" borderId="1" xfId="5" quotePrefix="1" applyFont="1" applyFill="1" applyBorder="1" applyAlignment="1">
      <alignment horizontal="center" vertical="center" wrapText="1"/>
    </xf>
    <xf numFmtId="14" fontId="16" fillId="4" borderId="1" xfId="6" applyNumberFormat="1" applyFont="1" applyFill="1" applyBorder="1" applyAlignment="1">
      <alignment horizontal="center" vertical="center"/>
    </xf>
    <xf numFmtId="1" fontId="29" fillId="4" borderId="1" xfId="5" applyNumberFormat="1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wrapText="1"/>
    </xf>
    <xf numFmtId="0" fontId="33" fillId="4" borderId="1" xfId="1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center" vertical="center"/>
    </xf>
    <xf numFmtId="0" fontId="2" fillId="3" borderId="1" xfId="6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3" borderId="1" xfId="5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6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7" xfId="1" applyFont="1" applyBorder="1"/>
    <xf numFmtId="0" fontId="5" fillId="3" borderId="16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24" fillId="3" borderId="20" xfId="1" applyFont="1" applyFill="1" applyBorder="1" applyAlignment="1">
      <alignment horizontal="center" vertical="center"/>
    </xf>
    <xf numFmtId="0" fontId="24" fillId="3" borderId="21" xfId="1" applyFont="1" applyFill="1" applyBorder="1" applyAlignment="1">
      <alignment horizontal="center" vertical="center" wrapText="1"/>
    </xf>
    <xf numFmtId="0" fontId="6" fillId="0" borderId="0" xfId="1" applyFont="1" applyAlignment="1">
      <alignment wrapText="1"/>
    </xf>
    <xf numFmtId="0" fontId="21" fillId="0" borderId="18" xfId="1" applyFont="1" applyBorder="1" applyAlignment="1">
      <alignment wrapText="1"/>
    </xf>
    <xf numFmtId="164" fontId="27" fillId="5" borderId="1" xfId="1" applyNumberFormat="1" applyFont="1" applyFill="1" applyBorder="1" applyAlignment="1">
      <alignment horizontal="center" vertical="center" wrapText="1"/>
    </xf>
    <xf numFmtId="164" fontId="16" fillId="6" borderId="1" xfId="1" applyNumberFormat="1" applyFont="1" applyFill="1" applyBorder="1" applyAlignment="1">
      <alignment horizontal="center" vertical="center"/>
    </xf>
    <xf numFmtId="164" fontId="16" fillId="5" borderId="1" xfId="1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vertical="center"/>
    </xf>
    <xf numFmtId="0" fontId="13" fillId="0" borderId="2" xfId="1" applyFont="1" applyBorder="1" applyAlignment="1">
      <alignment vertical="center" wrapText="1"/>
    </xf>
    <xf numFmtId="0" fontId="13" fillId="4" borderId="2" xfId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0" fontId="13" fillId="0" borderId="23" xfId="1" applyFont="1" applyBorder="1" applyAlignment="1">
      <alignment vertical="center" wrapText="1"/>
    </xf>
    <xf numFmtId="0" fontId="13" fillId="4" borderId="2" xfId="1" applyFont="1" applyFill="1" applyBorder="1"/>
    <xf numFmtId="0" fontId="13" fillId="4" borderId="24" xfId="1" applyFont="1" applyFill="1" applyBorder="1"/>
    <xf numFmtId="0" fontId="13" fillId="0" borderId="2" xfId="1" applyFont="1" applyBorder="1"/>
    <xf numFmtId="0" fontId="12" fillId="0" borderId="2" xfId="1" applyFont="1" applyBorder="1"/>
    <xf numFmtId="0" fontId="13" fillId="0" borderId="0" xfId="1" applyFont="1" applyAlignment="1">
      <alignment horizontal="center" vertical="center" wrapText="1"/>
    </xf>
    <xf numFmtId="0" fontId="13" fillId="4" borderId="0" xfId="1" applyFont="1" applyFill="1" applyAlignment="1">
      <alignment vertical="center" wrapText="1"/>
    </xf>
    <xf numFmtId="0" fontId="13" fillId="4" borderId="0" xfId="1" applyFont="1" applyFill="1" applyAlignment="1">
      <alignment horizontal="left" vertical="center" wrapText="1"/>
    </xf>
    <xf numFmtId="49" fontId="13" fillId="4" borderId="0" xfId="1" applyNumberFormat="1" applyFont="1" applyFill="1" applyAlignment="1">
      <alignment horizontal="center" vertical="center" wrapText="1"/>
    </xf>
    <xf numFmtId="0" fontId="13" fillId="4" borderId="0" xfId="1" applyFont="1" applyFill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13" fillId="4" borderId="0" xfId="1" applyFont="1" applyFill="1"/>
    <xf numFmtId="0" fontId="13" fillId="0" borderId="0" xfId="1" applyFont="1"/>
    <xf numFmtId="0" fontId="0" fillId="0" borderId="0" xfId="0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14" fontId="41" fillId="3" borderId="1" xfId="0" applyNumberFormat="1" applyFont="1" applyFill="1" applyBorder="1" applyAlignment="1">
      <alignment horizontal="center" vertical="center" wrapText="1"/>
    </xf>
    <xf numFmtId="164" fontId="41" fillId="3" borderId="1" xfId="0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14" fontId="41" fillId="3" borderId="1" xfId="0" applyNumberFormat="1" applyFont="1" applyFill="1" applyBorder="1" applyAlignment="1">
      <alignment horizontal="center" vertical="center"/>
    </xf>
    <xf numFmtId="164" fontId="41" fillId="3" borderId="1" xfId="0" applyNumberFormat="1" applyFont="1" applyFill="1" applyBorder="1" applyAlignment="1">
      <alignment horizontal="center" vertical="center"/>
    </xf>
    <xf numFmtId="164" fontId="2" fillId="0" borderId="0" xfId="1" applyNumberFormat="1" applyFont="1" applyAlignment="1">
      <alignment horizontal="left" vertical="center"/>
    </xf>
    <xf numFmtId="164" fontId="6" fillId="0" borderId="0" xfId="1" applyNumberFormat="1" applyFont="1" applyAlignment="1">
      <alignment vertical="center" wrapText="1"/>
    </xf>
    <xf numFmtId="164" fontId="6" fillId="0" borderId="0" xfId="1" applyNumberFormat="1" applyFont="1"/>
    <xf numFmtId="44" fontId="5" fillId="0" borderId="0" xfId="1" applyNumberFormat="1" applyFont="1" applyAlignment="1">
      <alignment vertical="center" wrapText="1"/>
    </xf>
    <xf numFmtId="0" fontId="21" fillId="0" borderId="25" xfId="1" applyFont="1" applyBorder="1" applyAlignment="1">
      <alignment wrapText="1"/>
    </xf>
    <xf numFmtId="14" fontId="21" fillId="0" borderId="25" xfId="1" applyNumberFormat="1" applyFont="1" applyBorder="1"/>
    <xf numFmtId="44" fontId="21" fillId="0" borderId="25" xfId="1" applyNumberFormat="1" applyFont="1" applyBorder="1"/>
    <xf numFmtId="0" fontId="21" fillId="0" borderId="1" xfId="1" applyFont="1" applyBorder="1" applyAlignment="1">
      <alignment wrapText="1"/>
    </xf>
    <xf numFmtId="14" fontId="21" fillId="0" borderId="1" xfId="1" applyNumberFormat="1" applyFont="1" applyBorder="1"/>
    <xf numFmtId="44" fontId="21" fillId="0" borderId="1" xfId="1" applyNumberFormat="1" applyFont="1" applyBorder="1"/>
    <xf numFmtId="0" fontId="6" fillId="0" borderId="4" xfId="1" applyFont="1" applyBorder="1" applyAlignment="1">
      <alignment horizontal="center" vertical="center" wrapText="1"/>
    </xf>
    <xf numFmtId="0" fontId="21" fillId="0" borderId="26" xfId="1" applyFont="1" applyBorder="1" applyAlignment="1">
      <alignment wrapText="1"/>
    </xf>
    <xf numFmtId="14" fontId="21" fillId="0" borderId="26" xfId="1" applyNumberFormat="1" applyFont="1" applyBorder="1"/>
    <xf numFmtId="44" fontId="21" fillId="0" borderId="26" xfId="1" applyNumberFormat="1" applyFont="1" applyBorder="1"/>
    <xf numFmtId="164" fontId="44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9" fillId="4" borderId="2" xfId="4" applyFont="1" applyFill="1" applyBorder="1" applyAlignment="1">
      <alignment horizontal="center" vertical="center" wrapText="1"/>
    </xf>
    <xf numFmtId="0" fontId="29" fillId="4" borderId="2" xfId="1" applyFont="1" applyFill="1" applyBorder="1" applyAlignment="1">
      <alignment horizontal="center"/>
    </xf>
    <xf numFmtId="0" fontId="29" fillId="4" borderId="2" xfId="1" applyFont="1" applyFill="1" applyBorder="1" applyAlignment="1">
      <alignment horizontal="center" vertical="center"/>
    </xf>
    <xf numFmtId="165" fontId="29" fillId="4" borderId="2" xfId="1" applyNumberFormat="1" applyFont="1" applyFill="1" applyBorder="1" applyAlignment="1">
      <alignment horizontal="center" vertical="center"/>
    </xf>
    <xf numFmtId="14" fontId="16" fillId="4" borderId="2" xfId="1" applyNumberFormat="1" applyFont="1" applyFill="1" applyBorder="1" applyAlignment="1">
      <alignment horizontal="center" vertical="center"/>
    </xf>
    <xf numFmtId="0" fontId="34" fillId="4" borderId="2" xfId="1" applyFont="1" applyFill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166" fontId="6" fillId="0" borderId="1" xfId="5" applyNumberFormat="1" applyBorder="1" applyAlignment="1">
      <alignment horizontal="center" vertical="center" wrapText="1"/>
    </xf>
    <xf numFmtId="165" fontId="6" fillId="4" borderId="1" xfId="6" applyNumberFormat="1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6" fillId="4" borderId="1" xfId="4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14" fontId="8" fillId="0" borderId="1" xfId="4" applyNumberFormat="1" applyFont="1" applyBorder="1" applyAlignment="1">
      <alignment horizontal="center" vertical="center" wrapText="1"/>
    </xf>
    <xf numFmtId="14" fontId="8" fillId="0" borderId="1" xfId="5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7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textRotation="90" wrapText="1"/>
    </xf>
    <xf numFmtId="0" fontId="8" fillId="3" borderId="4" xfId="1" applyFont="1" applyFill="1" applyBorder="1" applyAlignment="1">
      <alignment horizontal="center" vertical="center" textRotation="90" wrapText="1"/>
    </xf>
    <xf numFmtId="164" fontId="7" fillId="3" borderId="2" xfId="1" applyNumberFormat="1" applyFont="1" applyFill="1" applyBorder="1" applyAlignment="1">
      <alignment horizontal="center" vertical="center" wrapText="1"/>
    </xf>
    <xf numFmtId="164" fontId="7" fillId="3" borderId="4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16" fillId="5" borderId="1" xfId="1" applyFont="1" applyFill="1" applyBorder="1" applyAlignment="1">
      <alignment horizontal="right" wrapText="1"/>
    </xf>
    <xf numFmtId="0" fontId="19" fillId="3" borderId="13" xfId="1" applyFont="1" applyFill="1" applyBorder="1" applyAlignment="1">
      <alignment horizontal="center" vertical="center" wrapText="1"/>
    </xf>
    <xf numFmtId="0" fontId="19" fillId="3" borderId="14" xfId="1" applyFont="1" applyFill="1" applyBorder="1" applyAlignment="1">
      <alignment horizontal="center" vertical="center" wrapText="1"/>
    </xf>
    <xf numFmtId="0" fontId="19" fillId="3" borderId="15" xfId="1" applyFont="1" applyFill="1" applyBorder="1" applyAlignment="1">
      <alignment horizontal="center" vertical="center" wrapText="1"/>
    </xf>
    <xf numFmtId="0" fontId="19" fillId="3" borderId="1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2" fillId="0" borderId="12" xfId="1" applyFont="1" applyBorder="1" applyAlignment="1">
      <alignment horizontal="left"/>
    </xf>
    <xf numFmtId="0" fontId="8" fillId="0" borderId="22" xfId="1" applyFont="1" applyBorder="1" applyAlignment="1">
      <alignment horizontal="left"/>
    </xf>
    <xf numFmtId="0" fontId="16" fillId="6" borderId="1" xfId="1" applyFont="1" applyFill="1" applyBorder="1" applyAlignment="1">
      <alignment horizontal="center" wrapText="1"/>
    </xf>
    <xf numFmtId="0" fontId="16" fillId="3" borderId="1" xfId="4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38" fillId="7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7">
    <cellStyle name="Dobry 2" xfId="6" xr:uid="{809F252F-F182-4288-85A7-1CAA0458D2BC}"/>
    <cellStyle name="Normalny" xfId="0" builtinId="0"/>
    <cellStyle name="Normalny 2" xfId="1" xr:uid="{32DF08FF-2025-4C1D-9BBE-A4B72425A5E9}"/>
    <cellStyle name="Normalny 2 2" xfId="4" xr:uid="{BE2D7A42-4E27-4B2B-B5E2-A80CAB6018FB}"/>
    <cellStyle name="Normalny 3" xfId="5" xr:uid="{1015463D-01CC-4EBB-B2A3-BEF6820B3C79}"/>
    <cellStyle name="Walutowy 2" xfId="3" xr:uid="{1AD74DE1-8AD3-4E0E-9667-302882D800C1}"/>
    <cellStyle name="Walutowy 3 2" xfId="2" xr:uid="{AA7B5A75-3232-483F-97BF-6CE5449809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0</xdr:rowOff>
    </xdr:from>
    <xdr:to>
      <xdr:col>4</xdr:col>
      <xdr:colOff>19050</xdr:colOff>
      <xdr:row>1</xdr:row>
      <xdr:rowOff>95250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C2933C6-0407-4D2C-A649-C51FE7AEE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0"/>
          <a:ext cx="15621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28575</xdr:rowOff>
    </xdr:from>
    <xdr:to>
      <xdr:col>1</xdr:col>
      <xdr:colOff>1781175</xdr:colOff>
      <xdr:row>1</xdr:row>
      <xdr:rowOff>180975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E063CA1-355F-420F-800C-EB6462E78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28575"/>
          <a:ext cx="15621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F50CB-4026-434F-8880-11B44F3CD54E}">
  <dimension ref="A1:AK81"/>
  <sheetViews>
    <sheetView tabSelected="1" zoomScale="90" zoomScaleNormal="90" workbookViewId="0">
      <selection activeCell="J10" sqref="J10"/>
    </sheetView>
  </sheetViews>
  <sheetFormatPr defaultRowHeight="12.75"/>
  <cols>
    <col min="1" max="1" width="2.85546875" style="6" customWidth="1"/>
    <col min="2" max="2" width="21.85546875" style="6" customWidth="1"/>
    <col min="3" max="3" width="23.28515625" style="6" customWidth="1"/>
    <col min="4" max="4" width="9.5703125" style="6" bestFit="1" customWidth="1"/>
    <col min="5" max="5" width="14" style="6" customWidth="1"/>
    <col min="6" max="6" width="10.7109375" style="6" customWidth="1"/>
    <col min="7" max="7" width="9.85546875" style="6" customWidth="1"/>
    <col min="8" max="8" width="12.28515625" style="6" customWidth="1"/>
    <col min="9" max="9" width="21" style="185" customWidth="1"/>
    <col min="10" max="12" width="21" style="6" customWidth="1"/>
    <col min="13" max="14" width="20.42578125" style="6" customWidth="1"/>
    <col min="15" max="15" width="18.7109375" style="6" customWidth="1"/>
    <col min="16" max="16" width="21.140625" style="6" customWidth="1"/>
    <col min="17" max="17" width="20" style="6" customWidth="1"/>
    <col min="18" max="18" width="13.140625" style="6" customWidth="1"/>
    <col min="19" max="19" width="17" style="6" customWidth="1"/>
    <col min="20" max="20" width="16.85546875" style="6" customWidth="1"/>
    <col min="21" max="21" width="13.140625" style="6" customWidth="1"/>
    <col min="22" max="22" width="13" style="6" customWidth="1"/>
    <col min="23" max="23" width="13.5703125" style="6" customWidth="1"/>
    <col min="24" max="24" width="14.5703125" style="6" customWidth="1"/>
    <col min="25" max="25" width="14.140625" style="6" customWidth="1"/>
    <col min="26" max="26" width="11.5703125" style="6" customWidth="1"/>
    <col min="27" max="27" width="11.140625" style="6" customWidth="1"/>
    <col min="28" max="28" width="11.7109375" style="6" customWidth="1"/>
    <col min="29" max="30" width="11.5703125" style="6" customWidth="1"/>
    <col min="31" max="31" width="12.28515625" style="6" customWidth="1"/>
    <col min="32" max="32" width="10.7109375" style="6" customWidth="1"/>
    <col min="33" max="33" width="9.28515625" style="6" hidden="1" customWidth="1"/>
    <col min="34" max="34" width="12.140625" style="6" customWidth="1"/>
    <col min="35" max="35" width="9.140625" style="6"/>
    <col min="36" max="36" width="10.140625" style="6" customWidth="1"/>
    <col min="37" max="37" width="9.7109375" style="6" hidden="1" customWidth="1"/>
    <col min="38" max="256" width="9.140625" style="6"/>
    <col min="257" max="257" width="2.85546875" style="6" customWidth="1"/>
    <col min="258" max="258" width="21.85546875" style="6" customWidth="1"/>
    <col min="259" max="259" width="23.28515625" style="6" customWidth="1"/>
    <col min="260" max="260" width="9.5703125" style="6" bestFit="1" customWidth="1"/>
    <col min="261" max="261" width="14" style="6" customWidth="1"/>
    <col min="262" max="262" width="10.7109375" style="6" customWidth="1"/>
    <col min="263" max="264" width="9.85546875" style="6" customWidth="1"/>
    <col min="265" max="268" width="21" style="6" customWidth="1"/>
    <col min="269" max="270" width="20.42578125" style="6" customWidth="1"/>
    <col min="271" max="271" width="18.7109375" style="6" customWidth="1"/>
    <col min="272" max="272" width="21.140625" style="6" customWidth="1"/>
    <col min="273" max="273" width="20" style="6" customWidth="1"/>
    <col min="274" max="274" width="13.140625" style="6" customWidth="1"/>
    <col min="275" max="275" width="17" style="6" customWidth="1"/>
    <col min="276" max="276" width="16.85546875" style="6" customWidth="1"/>
    <col min="277" max="277" width="13.140625" style="6" customWidth="1"/>
    <col min="278" max="278" width="13" style="6" customWidth="1"/>
    <col min="279" max="279" width="13.5703125" style="6" customWidth="1"/>
    <col min="280" max="280" width="14.5703125" style="6" customWidth="1"/>
    <col min="281" max="281" width="14.140625" style="6" customWidth="1"/>
    <col min="282" max="282" width="11.5703125" style="6" customWidth="1"/>
    <col min="283" max="283" width="11.140625" style="6" customWidth="1"/>
    <col min="284" max="284" width="11.7109375" style="6" customWidth="1"/>
    <col min="285" max="286" width="11.5703125" style="6" customWidth="1"/>
    <col min="287" max="287" width="12.28515625" style="6" customWidth="1"/>
    <col min="288" max="288" width="10.7109375" style="6" customWidth="1"/>
    <col min="289" max="289" width="0" style="6" hidden="1" customWidth="1"/>
    <col min="290" max="290" width="12.140625" style="6" customWidth="1"/>
    <col min="291" max="291" width="9.140625" style="6"/>
    <col min="292" max="292" width="10.140625" style="6" customWidth="1"/>
    <col min="293" max="293" width="0" style="6" hidden="1" customWidth="1"/>
    <col min="294" max="512" width="9.140625" style="6"/>
    <col min="513" max="513" width="2.85546875" style="6" customWidth="1"/>
    <col min="514" max="514" width="21.85546875" style="6" customWidth="1"/>
    <col min="515" max="515" width="23.28515625" style="6" customWidth="1"/>
    <col min="516" max="516" width="9.5703125" style="6" bestFit="1" customWidth="1"/>
    <col min="517" max="517" width="14" style="6" customWidth="1"/>
    <col min="518" max="518" width="10.7109375" style="6" customWidth="1"/>
    <col min="519" max="520" width="9.85546875" style="6" customWidth="1"/>
    <col min="521" max="524" width="21" style="6" customWidth="1"/>
    <col min="525" max="526" width="20.42578125" style="6" customWidth="1"/>
    <col min="527" max="527" width="18.7109375" style="6" customWidth="1"/>
    <col min="528" max="528" width="21.140625" style="6" customWidth="1"/>
    <col min="529" max="529" width="20" style="6" customWidth="1"/>
    <col min="530" max="530" width="13.140625" style="6" customWidth="1"/>
    <col min="531" max="531" width="17" style="6" customWidth="1"/>
    <col min="532" max="532" width="16.85546875" style="6" customWidth="1"/>
    <col min="533" max="533" width="13.140625" style="6" customWidth="1"/>
    <col min="534" max="534" width="13" style="6" customWidth="1"/>
    <col min="535" max="535" width="13.5703125" style="6" customWidth="1"/>
    <col min="536" max="536" width="14.5703125" style="6" customWidth="1"/>
    <col min="537" max="537" width="14.140625" style="6" customWidth="1"/>
    <col min="538" max="538" width="11.5703125" style="6" customWidth="1"/>
    <col min="539" max="539" width="11.140625" style="6" customWidth="1"/>
    <col min="540" max="540" width="11.7109375" style="6" customWidth="1"/>
    <col min="541" max="542" width="11.5703125" style="6" customWidth="1"/>
    <col min="543" max="543" width="12.28515625" style="6" customWidth="1"/>
    <col min="544" max="544" width="10.7109375" style="6" customWidth="1"/>
    <col min="545" max="545" width="0" style="6" hidden="1" customWidth="1"/>
    <col min="546" max="546" width="12.140625" style="6" customWidth="1"/>
    <col min="547" max="547" width="9.140625" style="6"/>
    <col min="548" max="548" width="10.140625" style="6" customWidth="1"/>
    <col min="549" max="549" width="0" style="6" hidden="1" customWidth="1"/>
    <col min="550" max="768" width="9.140625" style="6"/>
    <col min="769" max="769" width="2.85546875" style="6" customWidth="1"/>
    <col min="770" max="770" width="21.85546875" style="6" customWidth="1"/>
    <col min="771" max="771" width="23.28515625" style="6" customWidth="1"/>
    <col min="772" max="772" width="9.5703125" style="6" bestFit="1" customWidth="1"/>
    <col min="773" max="773" width="14" style="6" customWidth="1"/>
    <col min="774" max="774" width="10.7109375" style="6" customWidth="1"/>
    <col min="775" max="776" width="9.85546875" style="6" customWidth="1"/>
    <col min="777" max="780" width="21" style="6" customWidth="1"/>
    <col min="781" max="782" width="20.42578125" style="6" customWidth="1"/>
    <col min="783" max="783" width="18.7109375" style="6" customWidth="1"/>
    <col min="784" max="784" width="21.140625" style="6" customWidth="1"/>
    <col min="785" max="785" width="20" style="6" customWidth="1"/>
    <col min="786" max="786" width="13.140625" style="6" customWidth="1"/>
    <col min="787" max="787" width="17" style="6" customWidth="1"/>
    <col min="788" max="788" width="16.85546875" style="6" customWidth="1"/>
    <col min="789" max="789" width="13.140625" style="6" customWidth="1"/>
    <col min="790" max="790" width="13" style="6" customWidth="1"/>
    <col min="791" max="791" width="13.5703125" style="6" customWidth="1"/>
    <col min="792" max="792" width="14.5703125" style="6" customWidth="1"/>
    <col min="793" max="793" width="14.140625" style="6" customWidth="1"/>
    <col min="794" max="794" width="11.5703125" style="6" customWidth="1"/>
    <col min="795" max="795" width="11.140625" style="6" customWidth="1"/>
    <col min="796" max="796" width="11.7109375" style="6" customWidth="1"/>
    <col min="797" max="798" width="11.5703125" style="6" customWidth="1"/>
    <col min="799" max="799" width="12.28515625" style="6" customWidth="1"/>
    <col min="800" max="800" width="10.7109375" style="6" customWidth="1"/>
    <col min="801" max="801" width="0" style="6" hidden="1" customWidth="1"/>
    <col min="802" max="802" width="12.140625" style="6" customWidth="1"/>
    <col min="803" max="803" width="9.140625" style="6"/>
    <col min="804" max="804" width="10.140625" style="6" customWidth="1"/>
    <col min="805" max="805" width="0" style="6" hidden="1" customWidth="1"/>
    <col min="806" max="1024" width="9.140625" style="6"/>
    <col min="1025" max="1025" width="2.85546875" style="6" customWidth="1"/>
    <col min="1026" max="1026" width="21.85546875" style="6" customWidth="1"/>
    <col min="1027" max="1027" width="23.28515625" style="6" customWidth="1"/>
    <col min="1028" max="1028" width="9.5703125" style="6" bestFit="1" customWidth="1"/>
    <col min="1029" max="1029" width="14" style="6" customWidth="1"/>
    <col min="1030" max="1030" width="10.7109375" style="6" customWidth="1"/>
    <col min="1031" max="1032" width="9.85546875" style="6" customWidth="1"/>
    <col min="1033" max="1036" width="21" style="6" customWidth="1"/>
    <col min="1037" max="1038" width="20.42578125" style="6" customWidth="1"/>
    <col min="1039" max="1039" width="18.7109375" style="6" customWidth="1"/>
    <col min="1040" max="1040" width="21.140625" style="6" customWidth="1"/>
    <col min="1041" max="1041" width="20" style="6" customWidth="1"/>
    <col min="1042" max="1042" width="13.140625" style="6" customWidth="1"/>
    <col min="1043" max="1043" width="17" style="6" customWidth="1"/>
    <col min="1044" max="1044" width="16.85546875" style="6" customWidth="1"/>
    <col min="1045" max="1045" width="13.140625" style="6" customWidth="1"/>
    <col min="1046" max="1046" width="13" style="6" customWidth="1"/>
    <col min="1047" max="1047" width="13.5703125" style="6" customWidth="1"/>
    <col min="1048" max="1048" width="14.5703125" style="6" customWidth="1"/>
    <col min="1049" max="1049" width="14.140625" style="6" customWidth="1"/>
    <col min="1050" max="1050" width="11.5703125" style="6" customWidth="1"/>
    <col min="1051" max="1051" width="11.140625" style="6" customWidth="1"/>
    <col min="1052" max="1052" width="11.7109375" style="6" customWidth="1"/>
    <col min="1053" max="1054" width="11.5703125" style="6" customWidth="1"/>
    <col min="1055" max="1055" width="12.28515625" style="6" customWidth="1"/>
    <col min="1056" max="1056" width="10.7109375" style="6" customWidth="1"/>
    <col min="1057" max="1057" width="0" style="6" hidden="1" customWidth="1"/>
    <col min="1058" max="1058" width="12.140625" style="6" customWidth="1"/>
    <col min="1059" max="1059" width="9.140625" style="6"/>
    <col min="1060" max="1060" width="10.140625" style="6" customWidth="1"/>
    <col min="1061" max="1061" width="0" style="6" hidden="1" customWidth="1"/>
    <col min="1062" max="1280" width="9.140625" style="6"/>
    <col min="1281" max="1281" width="2.85546875" style="6" customWidth="1"/>
    <col min="1282" max="1282" width="21.85546875" style="6" customWidth="1"/>
    <col min="1283" max="1283" width="23.28515625" style="6" customWidth="1"/>
    <col min="1284" max="1284" width="9.5703125" style="6" bestFit="1" customWidth="1"/>
    <col min="1285" max="1285" width="14" style="6" customWidth="1"/>
    <col min="1286" max="1286" width="10.7109375" style="6" customWidth="1"/>
    <col min="1287" max="1288" width="9.85546875" style="6" customWidth="1"/>
    <col min="1289" max="1292" width="21" style="6" customWidth="1"/>
    <col min="1293" max="1294" width="20.42578125" style="6" customWidth="1"/>
    <col min="1295" max="1295" width="18.7109375" style="6" customWidth="1"/>
    <col min="1296" max="1296" width="21.140625" style="6" customWidth="1"/>
    <col min="1297" max="1297" width="20" style="6" customWidth="1"/>
    <col min="1298" max="1298" width="13.140625" style="6" customWidth="1"/>
    <col min="1299" max="1299" width="17" style="6" customWidth="1"/>
    <col min="1300" max="1300" width="16.85546875" style="6" customWidth="1"/>
    <col min="1301" max="1301" width="13.140625" style="6" customWidth="1"/>
    <col min="1302" max="1302" width="13" style="6" customWidth="1"/>
    <col min="1303" max="1303" width="13.5703125" style="6" customWidth="1"/>
    <col min="1304" max="1304" width="14.5703125" style="6" customWidth="1"/>
    <col min="1305" max="1305" width="14.140625" style="6" customWidth="1"/>
    <col min="1306" max="1306" width="11.5703125" style="6" customWidth="1"/>
    <col min="1307" max="1307" width="11.140625" style="6" customWidth="1"/>
    <col min="1308" max="1308" width="11.7109375" style="6" customWidth="1"/>
    <col min="1309" max="1310" width="11.5703125" style="6" customWidth="1"/>
    <col min="1311" max="1311" width="12.28515625" style="6" customWidth="1"/>
    <col min="1312" max="1312" width="10.7109375" style="6" customWidth="1"/>
    <col min="1313" max="1313" width="0" style="6" hidden="1" customWidth="1"/>
    <col min="1314" max="1314" width="12.140625" style="6" customWidth="1"/>
    <col min="1315" max="1315" width="9.140625" style="6"/>
    <col min="1316" max="1316" width="10.140625" style="6" customWidth="1"/>
    <col min="1317" max="1317" width="0" style="6" hidden="1" customWidth="1"/>
    <col min="1318" max="1536" width="9.140625" style="6"/>
    <col min="1537" max="1537" width="2.85546875" style="6" customWidth="1"/>
    <col min="1538" max="1538" width="21.85546875" style="6" customWidth="1"/>
    <col min="1539" max="1539" width="23.28515625" style="6" customWidth="1"/>
    <col min="1540" max="1540" width="9.5703125" style="6" bestFit="1" customWidth="1"/>
    <col min="1541" max="1541" width="14" style="6" customWidth="1"/>
    <col min="1542" max="1542" width="10.7109375" style="6" customWidth="1"/>
    <col min="1543" max="1544" width="9.85546875" style="6" customWidth="1"/>
    <col min="1545" max="1548" width="21" style="6" customWidth="1"/>
    <col min="1549" max="1550" width="20.42578125" style="6" customWidth="1"/>
    <col min="1551" max="1551" width="18.7109375" style="6" customWidth="1"/>
    <col min="1552" max="1552" width="21.140625" style="6" customWidth="1"/>
    <col min="1553" max="1553" width="20" style="6" customWidth="1"/>
    <col min="1554" max="1554" width="13.140625" style="6" customWidth="1"/>
    <col min="1555" max="1555" width="17" style="6" customWidth="1"/>
    <col min="1556" max="1556" width="16.85546875" style="6" customWidth="1"/>
    <col min="1557" max="1557" width="13.140625" style="6" customWidth="1"/>
    <col min="1558" max="1558" width="13" style="6" customWidth="1"/>
    <col min="1559" max="1559" width="13.5703125" style="6" customWidth="1"/>
    <col min="1560" max="1560" width="14.5703125" style="6" customWidth="1"/>
    <col min="1561" max="1561" width="14.140625" style="6" customWidth="1"/>
    <col min="1562" max="1562" width="11.5703125" style="6" customWidth="1"/>
    <col min="1563" max="1563" width="11.140625" style="6" customWidth="1"/>
    <col min="1564" max="1564" width="11.7109375" style="6" customWidth="1"/>
    <col min="1565" max="1566" width="11.5703125" style="6" customWidth="1"/>
    <col min="1567" max="1567" width="12.28515625" style="6" customWidth="1"/>
    <col min="1568" max="1568" width="10.7109375" style="6" customWidth="1"/>
    <col min="1569" max="1569" width="0" style="6" hidden="1" customWidth="1"/>
    <col min="1570" max="1570" width="12.140625" style="6" customWidth="1"/>
    <col min="1571" max="1571" width="9.140625" style="6"/>
    <col min="1572" max="1572" width="10.140625" style="6" customWidth="1"/>
    <col min="1573" max="1573" width="0" style="6" hidden="1" customWidth="1"/>
    <col min="1574" max="1792" width="9.140625" style="6"/>
    <col min="1793" max="1793" width="2.85546875" style="6" customWidth="1"/>
    <col min="1794" max="1794" width="21.85546875" style="6" customWidth="1"/>
    <col min="1795" max="1795" width="23.28515625" style="6" customWidth="1"/>
    <col min="1796" max="1796" width="9.5703125" style="6" bestFit="1" customWidth="1"/>
    <col min="1797" max="1797" width="14" style="6" customWidth="1"/>
    <col min="1798" max="1798" width="10.7109375" style="6" customWidth="1"/>
    <col min="1799" max="1800" width="9.85546875" style="6" customWidth="1"/>
    <col min="1801" max="1804" width="21" style="6" customWidth="1"/>
    <col min="1805" max="1806" width="20.42578125" style="6" customWidth="1"/>
    <col min="1807" max="1807" width="18.7109375" style="6" customWidth="1"/>
    <col min="1808" max="1808" width="21.140625" style="6" customWidth="1"/>
    <col min="1809" max="1809" width="20" style="6" customWidth="1"/>
    <col min="1810" max="1810" width="13.140625" style="6" customWidth="1"/>
    <col min="1811" max="1811" width="17" style="6" customWidth="1"/>
    <col min="1812" max="1812" width="16.85546875" style="6" customWidth="1"/>
    <col min="1813" max="1813" width="13.140625" style="6" customWidth="1"/>
    <col min="1814" max="1814" width="13" style="6" customWidth="1"/>
    <col min="1815" max="1815" width="13.5703125" style="6" customWidth="1"/>
    <col min="1816" max="1816" width="14.5703125" style="6" customWidth="1"/>
    <col min="1817" max="1817" width="14.140625" style="6" customWidth="1"/>
    <col min="1818" max="1818" width="11.5703125" style="6" customWidth="1"/>
    <col min="1819" max="1819" width="11.140625" style="6" customWidth="1"/>
    <col min="1820" max="1820" width="11.7109375" style="6" customWidth="1"/>
    <col min="1821" max="1822" width="11.5703125" style="6" customWidth="1"/>
    <col min="1823" max="1823" width="12.28515625" style="6" customWidth="1"/>
    <col min="1824" max="1824" width="10.7109375" style="6" customWidth="1"/>
    <col min="1825" max="1825" width="0" style="6" hidden="1" customWidth="1"/>
    <col min="1826" max="1826" width="12.140625" style="6" customWidth="1"/>
    <col min="1827" max="1827" width="9.140625" style="6"/>
    <col min="1828" max="1828" width="10.140625" style="6" customWidth="1"/>
    <col min="1829" max="1829" width="0" style="6" hidden="1" customWidth="1"/>
    <col min="1830" max="2048" width="9.140625" style="6"/>
    <col min="2049" max="2049" width="2.85546875" style="6" customWidth="1"/>
    <col min="2050" max="2050" width="21.85546875" style="6" customWidth="1"/>
    <col min="2051" max="2051" width="23.28515625" style="6" customWidth="1"/>
    <col min="2052" max="2052" width="9.5703125" style="6" bestFit="1" customWidth="1"/>
    <col min="2053" max="2053" width="14" style="6" customWidth="1"/>
    <col min="2054" max="2054" width="10.7109375" style="6" customWidth="1"/>
    <col min="2055" max="2056" width="9.85546875" style="6" customWidth="1"/>
    <col min="2057" max="2060" width="21" style="6" customWidth="1"/>
    <col min="2061" max="2062" width="20.42578125" style="6" customWidth="1"/>
    <col min="2063" max="2063" width="18.7109375" style="6" customWidth="1"/>
    <col min="2064" max="2064" width="21.140625" style="6" customWidth="1"/>
    <col min="2065" max="2065" width="20" style="6" customWidth="1"/>
    <col min="2066" max="2066" width="13.140625" style="6" customWidth="1"/>
    <col min="2067" max="2067" width="17" style="6" customWidth="1"/>
    <col min="2068" max="2068" width="16.85546875" style="6" customWidth="1"/>
    <col min="2069" max="2069" width="13.140625" style="6" customWidth="1"/>
    <col min="2070" max="2070" width="13" style="6" customWidth="1"/>
    <col min="2071" max="2071" width="13.5703125" style="6" customWidth="1"/>
    <col min="2072" max="2072" width="14.5703125" style="6" customWidth="1"/>
    <col min="2073" max="2073" width="14.140625" style="6" customWidth="1"/>
    <col min="2074" max="2074" width="11.5703125" style="6" customWidth="1"/>
    <col min="2075" max="2075" width="11.140625" style="6" customWidth="1"/>
    <col min="2076" max="2076" width="11.7109375" style="6" customWidth="1"/>
    <col min="2077" max="2078" width="11.5703125" style="6" customWidth="1"/>
    <col min="2079" max="2079" width="12.28515625" style="6" customWidth="1"/>
    <col min="2080" max="2080" width="10.7109375" style="6" customWidth="1"/>
    <col min="2081" max="2081" width="0" style="6" hidden="1" customWidth="1"/>
    <col min="2082" max="2082" width="12.140625" style="6" customWidth="1"/>
    <col min="2083" max="2083" width="9.140625" style="6"/>
    <col min="2084" max="2084" width="10.140625" style="6" customWidth="1"/>
    <col min="2085" max="2085" width="0" style="6" hidden="1" customWidth="1"/>
    <col min="2086" max="2304" width="9.140625" style="6"/>
    <col min="2305" max="2305" width="2.85546875" style="6" customWidth="1"/>
    <col min="2306" max="2306" width="21.85546875" style="6" customWidth="1"/>
    <col min="2307" max="2307" width="23.28515625" style="6" customWidth="1"/>
    <col min="2308" max="2308" width="9.5703125" style="6" bestFit="1" customWidth="1"/>
    <col min="2309" max="2309" width="14" style="6" customWidth="1"/>
    <col min="2310" max="2310" width="10.7109375" style="6" customWidth="1"/>
    <col min="2311" max="2312" width="9.85546875" style="6" customWidth="1"/>
    <col min="2313" max="2316" width="21" style="6" customWidth="1"/>
    <col min="2317" max="2318" width="20.42578125" style="6" customWidth="1"/>
    <col min="2319" max="2319" width="18.7109375" style="6" customWidth="1"/>
    <col min="2320" max="2320" width="21.140625" style="6" customWidth="1"/>
    <col min="2321" max="2321" width="20" style="6" customWidth="1"/>
    <col min="2322" max="2322" width="13.140625" style="6" customWidth="1"/>
    <col min="2323" max="2323" width="17" style="6" customWidth="1"/>
    <col min="2324" max="2324" width="16.85546875" style="6" customWidth="1"/>
    <col min="2325" max="2325" width="13.140625" style="6" customWidth="1"/>
    <col min="2326" max="2326" width="13" style="6" customWidth="1"/>
    <col min="2327" max="2327" width="13.5703125" style="6" customWidth="1"/>
    <col min="2328" max="2328" width="14.5703125" style="6" customWidth="1"/>
    <col min="2329" max="2329" width="14.140625" style="6" customWidth="1"/>
    <col min="2330" max="2330" width="11.5703125" style="6" customWidth="1"/>
    <col min="2331" max="2331" width="11.140625" style="6" customWidth="1"/>
    <col min="2332" max="2332" width="11.7109375" style="6" customWidth="1"/>
    <col min="2333" max="2334" width="11.5703125" style="6" customWidth="1"/>
    <col min="2335" max="2335" width="12.28515625" style="6" customWidth="1"/>
    <col min="2336" max="2336" width="10.7109375" style="6" customWidth="1"/>
    <col min="2337" max="2337" width="0" style="6" hidden="1" customWidth="1"/>
    <col min="2338" max="2338" width="12.140625" style="6" customWidth="1"/>
    <col min="2339" max="2339" width="9.140625" style="6"/>
    <col min="2340" max="2340" width="10.140625" style="6" customWidth="1"/>
    <col min="2341" max="2341" width="0" style="6" hidden="1" customWidth="1"/>
    <col min="2342" max="2560" width="9.140625" style="6"/>
    <col min="2561" max="2561" width="2.85546875" style="6" customWidth="1"/>
    <col min="2562" max="2562" width="21.85546875" style="6" customWidth="1"/>
    <col min="2563" max="2563" width="23.28515625" style="6" customWidth="1"/>
    <col min="2564" max="2564" width="9.5703125" style="6" bestFit="1" customWidth="1"/>
    <col min="2565" max="2565" width="14" style="6" customWidth="1"/>
    <col min="2566" max="2566" width="10.7109375" style="6" customWidth="1"/>
    <col min="2567" max="2568" width="9.85546875" style="6" customWidth="1"/>
    <col min="2569" max="2572" width="21" style="6" customWidth="1"/>
    <col min="2573" max="2574" width="20.42578125" style="6" customWidth="1"/>
    <col min="2575" max="2575" width="18.7109375" style="6" customWidth="1"/>
    <col min="2576" max="2576" width="21.140625" style="6" customWidth="1"/>
    <col min="2577" max="2577" width="20" style="6" customWidth="1"/>
    <col min="2578" max="2578" width="13.140625" style="6" customWidth="1"/>
    <col min="2579" max="2579" width="17" style="6" customWidth="1"/>
    <col min="2580" max="2580" width="16.85546875" style="6" customWidth="1"/>
    <col min="2581" max="2581" width="13.140625" style="6" customWidth="1"/>
    <col min="2582" max="2582" width="13" style="6" customWidth="1"/>
    <col min="2583" max="2583" width="13.5703125" style="6" customWidth="1"/>
    <col min="2584" max="2584" width="14.5703125" style="6" customWidth="1"/>
    <col min="2585" max="2585" width="14.140625" style="6" customWidth="1"/>
    <col min="2586" max="2586" width="11.5703125" style="6" customWidth="1"/>
    <col min="2587" max="2587" width="11.140625" style="6" customWidth="1"/>
    <col min="2588" max="2588" width="11.7109375" style="6" customWidth="1"/>
    <col min="2589" max="2590" width="11.5703125" style="6" customWidth="1"/>
    <col min="2591" max="2591" width="12.28515625" style="6" customWidth="1"/>
    <col min="2592" max="2592" width="10.7109375" style="6" customWidth="1"/>
    <col min="2593" max="2593" width="0" style="6" hidden="1" customWidth="1"/>
    <col min="2594" max="2594" width="12.140625" style="6" customWidth="1"/>
    <col min="2595" max="2595" width="9.140625" style="6"/>
    <col min="2596" max="2596" width="10.140625" style="6" customWidth="1"/>
    <col min="2597" max="2597" width="0" style="6" hidden="1" customWidth="1"/>
    <col min="2598" max="2816" width="9.140625" style="6"/>
    <col min="2817" max="2817" width="2.85546875" style="6" customWidth="1"/>
    <col min="2818" max="2818" width="21.85546875" style="6" customWidth="1"/>
    <col min="2819" max="2819" width="23.28515625" style="6" customWidth="1"/>
    <col min="2820" max="2820" width="9.5703125" style="6" bestFit="1" customWidth="1"/>
    <col min="2821" max="2821" width="14" style="6" customWidth="1"/>
    <col min="2822" max="2822" width="10.7109375" style="6" customWidth="1"/>
    <col min="2823" max="2824" width="9.85546875" style="6" customWidth="1"/>
    <col min="2825" max="2828" width="21" style="6" customWidth="1"/>
    <col min="2829" max="2830" width="20.42578125" style="6" customWidth="1"/>
    <col min="2831" max="2831" width="18.7109375" style="6" customWidth="1"/>
    <col min="2832" max="2832" width="21.140625" style="6" customWidth="1"/>
    <col min="2833" max="2833" width="20" style="6" customWidth="1"/>
    <col min="2834" max="2834" width="13.140625" style="6" customWidth="1"/>
    <col min="2835" max="2835" width="17" style="6" customWidth="1"/>
    <col min="2836" max="2836" width="16.85546875" style="6" customWidth="1"/>
    <col min="2837" max="2837" width="13.140625" style="6" customWidth="1"/>
    <col min="2838" max="2838" width="13" style="6" customWidth="1"/>
    <col min="2839" max="2839" width="13.5703125" style="6" customWidth="1"/>
    <col min="2840" max="2840" width="14.5703125" style="6" customWidth="1"/>
    <col min="2841" max="2841" width="14.140625" style="6" customWidth="1"/>
    <col min="2842" max="2842" width="11.5703125" style="6" customWidth="1"/>
    <col min="2843" max="2843" width="11.140625" style="6" customWidth="1"/>
    <col min="2844" max="2844" width="11.7109375" style="6" customWidth="1"/>
    <col min="2845" max="2846" width="11.5703125" style="6" customWidth="1"/>
    <col min="2847" max="2847" width="12.28515625" style="6" customWidth="1"/>
    <col min="2848" max="2848" width="10.7109375" style="6" customWidth="1"/>
    <col min="2849" max="2849" width="0" style="6" hidden="1" customWidth="1"/>
    <col min="2850" max="2850" width="12.140625" style="6" customWidth="1"/>
    <col min="2851" max="2851" width="9.140625" style="6"/>
    <col min="2852" max="2852" width="10.140625" style="6" customWidth="1"/>
    <col min="2853" max="2853" width="0" style="6" hidden="1" customWidth="1"/>
    <col min="2854" max="3072" width="9.140625" style="6"/>
    <col min="3073" max="3073" width="2.85546875" style="6" customWidth="1"/>
    <col min="3074" max="3074" width="21.85546875" style="6" customWidth="1"/>
    <col min="3075" max="3075" width="23.28515625" style="6" customWidth="1"/>
    <col min="3076" max="3076" width="9.5703125" style="6" bestFit="1" customWidth="1"/>
    <col min="3077" max="3077" width="14" style="6" customWidth="1"/>
    <col min="3078" max="3078" width="10.7109375" style="6" customWidth="1"/>
    <col min="3079" max="3080" width="9.85546875" style="6" customWidth="1"/>
    <col min="3081" max="3084" width="21" style="6" customWidth="1"/>
    <col min="3085" max="3086" width="20.42578125" style="6" customWidth="1"/>
    <col min="3087" max="3087" width="18.7109375" style="6" customWidth="1"/>
    <col min="3088" max="3088" width="21.140625" style="6" customWidth="1"/>
    <col min="3089" max="3089" width="20" style="6" customWidth="1"/>
    <col min="3090" max="3090" width="13.140625" style="6" customWidth="1"/>
    <col min="3091" max="3091" width="17" style="6" customWidth="1"/>
    <col min="3092" max="3092" width="16.85546875" style="6" customWidth="1"/>
    <col min="3093" max="3093" width="13.140625" style="6" customWidth="1"/>
    <col min="3094" max="3094" width="13" style="6" customWidth="1"/>
    <col min="3095" max="3095" width="13.5703125" style="6" customWidth="1"/>
    <col min="3096" max="3096" width="14.5703125" style="6" customWidth="1"/>
    <col min="3097" max="3097" width="14.140625" style="6" customWidth="1"/>
    <col min="3098" max="3098" width="11.5703125" style="6" customWidth="1"/>
    <col min="3099" max="3099" width="11.140625" style="6" customWidth="1"/>
    <col min="3100" max="3100" width="11.7109375" style="6" customWidth="1"/>
    <col min="3101" max="3102" width="11.5703125" style="6" customWidth="1"/>
    <col min="3103" max="3103" width="12.28515625" style="6" customWidth="1"/>
    <col min="3104" max="3104" width="10.7109375" style="6" customWidth="1"/>
    <col min="3105" max="3105" width="0" style="6" hidden="1" customWidth="1"/>
    <col min="3106" max="3106" width="12.140625" style="6" customWidth="1"/>
    <col min="3107" max="3107" width="9.140625" style="6"/>
    <col min="3108" max="3108" width="10.140625" style="6" customWidth="1"/>
    <col min="3109" max="3109" width="0" style="6" hidden="1" customWidth="1"/>
    <col min="3110" max="3328" width="9.140625" style="6"/>
    <col min="3329" max="3329" width="2.85546875" style="6" customWidth="1"/>
    <col min="3330" max="3330" width="21.85546875" style="6" customWidth="1"/>
    <col min="3331" max="3331" width="23.28515625" style="6" customWidth="1"/>
    <col min="3332" max="3332" width="9.5703125" style="6" bestFit="1" customWidth="1"/>
    <col min="3333" max="3333" width="14" style="6" customWidth="1"/>
    <col min="3334" max="3334" width="10.7109375" style="6" customWidth="1"/>
    <col min="3335" max="3336" width="9.85546875" style="6" customWidth="1"/>
    <col min="3337" max="3340" width="21" style="6" customWidth="1"/>
    <col min="3341" max="3342" width="20.42578125" style="6" customWidth="1"/>
    <col min="3343" max="3343" width="18.7109375" style="6" customWidth="1"/>
    <col min="3344" max="3344" width="21.140625" style="6" customWidth="1"/>
    <col min="3345" max="3345" width="20" style="6" customWidth="1"/>
    <col min="3346" max="3346" width="13.140625" style="6" customWidth="1"/>
    <col min="3347" max="3347" width="17" style="6" customWidth="1"/>
    <col min="3348" max="3348" width="16.85546875" style="6" customWidth="1"/>
    <col min="3349" max="3349" width="13.140625" style="6" customWidth="1"/>
    <col min="3350" max="3350" width="13" style="6" customWidth="1"/>
    <col min="3351" max="3351" width="13.5703125" style="6" customWidth="1"/>
    <col min="3352" max="3352" width="14.5703125" style="6" customWidth="1"/>
    <col min="3353" max="3353" width="14.140625" style="6" customWidth="1"/>
    <col min="3354" max="3354" width="11.5703125" style="6" customWidth="1"/>
    <col min="3355" max="3355" width="11.140625" style="6" customWidth="1"/>
    <col min="3356" max="3356" width="11.7109375" style="6" customWidth="1"/>
    <col min="3357" max="3358" width="11.5703125" style="6" customWidth="1"/>
    <col min="3359" max="3359" width="12.28515625" style="6" customWidth="1"/>
    <col min="3360" max="3360" width="10.7109375" style="6" customWidth="1"/>
    <col min="3361" max="3361" width="0" style="6" hidden="1" customWidth="1"/>
    <col min="3362" max="3362" width="12.140625" style="6" customWidth="1"/>
    <col min="3363" max="3363" width="9.140625" style="6"/>
    <col min="3364" max="3364" width="10.140625" style="6" customWidth="1"/>
    <col min="3365" max="3365" width="0" style="6" hidden="1" customWidth="1"/>
    <col min="3366" max="3584" width="9.140625" style="6"/>
    <col min="3585" max="3585" width="2.85546875" style="6" customWidth="1"/>
    <col min="3586" max="3586" width="21.85546875" style="6" customWidth="1"/>
    <col min="3587" max="3587" width="23.28515625" style="6" customWidth="1"/>
    <col min="3588" max="3588" width="9.5703125" style="6" bestFit="1" customWidth="1"/>
    <col min="3589" max="3589" width="14" style="6" customWidth="1"/>
    <col min="3590" max="3590" width="10.7109375" style="6" customWidth="1"/>
    <col min="3591" max="3592" width="9.85546875" style="6" customWidth="1"/>
    <col min="3593" max="3596" width="21" style="6" customWidth="1"/>
    <col min="3597" max="3598" width="20.42578125" style="6" customWidth="1"/>
    <col min="3599" max="3599" width="18.7109375" style="6" customWidth="1"/>
    <col min="3600" max="3600" width="21.140625" style="6" customWidth="1"/>
    <col min="3601" max="3601" width="20" style="6" customWidth="1"/>
    <col min="3602" max="3602" width="13.140625" style="6" customWidth="1"/>
    <col min="3603" max="3603" width="17" style="6" customWidth="1"/>
    <col min="3604" max="3604" width="16.85546875" style="6" customWidth="1"/>
    <col min="3605" max="3605" width="13.140625" style="6" customWidth="1"/>
    <col min="3606" max="3606" width="13" style="6" customWidth="1"/>
    <col min="3607" max="3607" width="13.5703125" style="6" customWidth="1"/>
    <col min="3608" max="3608" width="14.5703125" style="6" customWidth="1"/>
    <col min="3609" max="3609" width="14.140625" style="6" customWidth="1"/>
    <col min="3610" max="3610" width="11.5703125" style="6" customWidth="1"/>
    <col min="3611" max="3611" width="11.140625" style="6" customWidth="1"/>
    <col min="3612" max="3612" width="11.7109375" style="6" customWidth="1"/>
    <col min="3613" max="3614" width="11.5703125" style="6" customWidth="1"/>
    <col min="3615" max="3615" width="12.28515625" style="6" customWidth="1"/>
    <col min="3616" max="3616" width="10.7109375" style="6" customWidth="1"/>
    <col min="3617" max="3617" width="0" style="6" hidden="1" customWidth="1"/>
    <col min="3618" max="3618" width="12.140625" style="6" customWidth="1"/>
    <col min="3619" max="3619" width="9.140625" style="6"/>
    <col min="3620" max="3620" width="10.140625" style="6" customWidth="1"/>
    <col min="3621" max="3621" width="0" style="6" hidden="1" customWidth="1"/>
    <col min="3622" max="3840" width="9.140625" style="6"/>
    <col min="3841" max="3841" width="2.85546875" style="6" customWidth="1"/>
    <col min="3842" max="3842" width="21.85546875" style="6" customWidth="1"/>
    <col min="3843" max="3843" width="23.28515625" style="6" customWidth="1"/>
    <col min="3844" max="3844" width="9.5703125" style="6" bestFit="1" customWidth="1"/>
    <col min="3845" max="3845" width="14" style="6" customWidth="1"/>
    <col min="3846" max="3846" width="10.7109375" style="6" customWidth="1"/>
    <col min="3847" max="3848" width="9.85546875" style="6" customWidth="1"/>
    <col min="3849" max="3852" width="21" style="6" customWidth="1"/>
    <col min="3853" max="3854" width="20.42578125" style="6" customWidth="1"/>
    <col min="3855" max="3855" width="18.7109375" style="6" customWidth="1"/>
    <col min="3856" max="3856" width="21.140625" style="6" customWidth="1"/>
    <col min="3857" max="3857" width="20" style="6" customWidth="1"/>
    <col min="3858" max="3858" width="13.140625" style="6" customWidth="1"/>
    <col min="3859" max="3859" width="17" style="6" customWidth="1"/>
    <col min="3860" max="3860" width="16.85546875" style="6" customWidth="1"/>
    <col min="3861" max="3861" width="13.140625" style="6" customWidth="1"/>
    <col min="3862" max="3862" width="13" style="6" customWidth="1"/>
    <col min="3863" max="3863" width="13.5703125" style="6" customWidth="1"/>
    <col min="3864" max="3864" width="14.5703125" style="6" customWidth="1"/>
    <col min="3865" max="3865" width="14.140625" style="6" customWidth="1"/>
    <col min="3866" max="3866" width="11.5703125" style="6" customWidth="1"/>
    <col min="3867" max="3867" width="11.140625" style="6" customWidth="1"/>
    <col min="3868" max="3868" width="11.7109375" style="6" customWidth="1"/>
    <col min="3869" max="3870" width="11.5703125" style="6" customWidth="1"/>
    <col min="3871" max="3871" width="12.28515625" style="6" customWidth="1"/>
    <col min="3872" max="3872" width="10.7109375" style="6" customWidth="1"/>
    <col min="3873" max="3873" width="0" style="6" hidden="1" customWidth="1"/>
    <col min="3874" max="3874" width="12.140625" style="6" customWidth="1"/>
    <col min="3875" max="3875" width="9.140625" style="6"/>
    <col min="3876" max="3876" width="10.140625" style="6" customWidth="1"/>
    <col min="3877" max="3877" width="0" style="6" hidden="1" customWidth="1"/>
    <col min="3878" max="4096" width="9.140625" style="6"/>
    <col min="4097" max="4097" width="2.85546875" style="6" customWidth="1"/>
    <col min="4098" max="4098" width="21.85546875" style="6" customWidth="1"/>
    <col min="4099" max="4099" width="23.28515625" style="6" customWidth="1"/>
    <col min="4100" max="4100" width="9.5703125" style="6" bestFit="1" customWidth="1"/>
    <col min="4101" max="4101" width="14" style="6" customWidth="1"/>
    <col min="4102" max="4102" width="10.7109375" style="6" customWidth="1"/>
    <col min="4103" max="4104" width="9.85546875" style="6" customWidth="1"/>
    <col min="4105" max="4108" width="21" style="6" customWidth="1"/>
    <col min="4109" max="4110" width="20.42578125" style="6" customWidth="1"/>
    <col min="4111" max="4111" width="18.7109375" style="6" customWidth="1"/>
    <col min="4112" max="4112" width="21.140625" style="6" customWidth="1"/>
    <col min="4113" max="4113" width="20" style="6" customWidth="1"/>
    <col min="4114" max="4114" width="13.140625" style="6" customWidth="1"/>
    <col min="4115" max="4115" width="17" style="6" customWidth="1"/>
    <col min="4116" max="4116" width="16.85546875" style="6" customWidth="1"/>
    <col min="4117" max="4117" width="13.140625" style="6" customWidth="1"/>
    <col min="4118" max="4118" width="13" style="6" customWidth="1"/>
    <col min="4119" max="4119" width="13.5703125" style="6" customWidth="1"/>
    <col min="4120" max="4120" width="14.5703125" style="6" customWidth="1"/>
    <col min="4121" max="4121" width="14.140625" style="6" customWidth="1"/>
    <col min="4122" max="4122" width="11.5703125" style="6" customWidth="1"/>
    <col min="4123" max="4123" width="11.140625" style="6" customWidth="1"/>
    <col min="4124" max="4124" width="11.7109375" style="6" customWidth="1"/>
    <col min="4125" max="4126" width="11.5703125" style="6" customWidth="1"/>
    <col min="4127" max="4127" width="12.28515625" style="6" customWidth="1"/>
    <col min="4128" max="4128" width="10.7109375" style="6" customWidth="1"/>
    <col min="4129" max="4129" width="0" style="6" hidden="1" customWidth="1"/>
    <col min="4130" max="4130" width="12.140625" style="6" customWidth="1"/>
    <col min="4131" max="4131" width="9.140625" style="6"/>
    <col min="4132" max="4132" width="10.140625" style="6" customWidth="1"/>
    <col min="4133" max="4133" width="0" style="6" hidden="1" customWidth="1"/>
    <col min="4134" max="4352" width="9.140625" style="6"/>
    <col min="4353" max="4353" width="2.85546875" style="6" customWidth="1"/>
    <col min="4354" max="4354" width="21.85546875" style="6" customWidth="1"/>
    <col min="4355" max="4355" width="23.28515625" style="6" customWidth="1"/>
    <col min="4356" max="4356" width="9.5703125" style="6" bestFit="1" customWidth="1"/>
    <col min="4357" max="4357" width="14" style="6" customWidth="1"/>
    <col min="4358" max="4358" width="10.7109375" style="6" customWidth="1"/>
    <col min="4359" max="4360" width="9.85546875" style="6" customWidth="1"/>
    <col min="4361" max="4364" width="21" style="6" customWidth="1"/>
    <col min="4365" max="4366" width="20.42578125" style="6" customWidth="1"/>
    <col min="4367" max="4367" width="18.7109375" style="6" customWidth="1"/>
    <col min="4368" max="4368" width="21.140625" style="6" customWidth="1"/>
    <col min="4369" max="4369" width="20" style="6" customWidth="1"/>
    <col min="4370" max="4370" width="13.140625" style="6" customWidth="1"/>
    <col min="4371" max="4371" width="17" style="6" customWidth="1"/>
    <col min="4372" max="4372" width="16.85546875" style="6" customWidth="1"/>
    <col min="4373" max="4373" width="13.140625" style="6" customWidth="1"/>
    <col min="4374" max="4374" width="13" style="6" customWidth="1"/>
    <col min="4375" max="4375" width="13.5703125" style="6" customWidth="1"/>
    <col min="4376" max="4376" width="14.5703125" style="6" customWidth="1"/>
    <col min="4377" max="4377" width="14.140625" style="6" customWidth="1"/>
    <col min="4378" max="4378" width="11.5703125" style="6" customWidth="1"/>
    <col min="4379" max="4379" width="11.140625" style="6" customWidth="1"/>
    <col min="4380" max="4380" width="11.7109375" style="6" customWidth="1"/>
    <col min="4381" max="4382" width="11.5703125" style="6" customWidth="1"/>
    <col min="4383" max="4383" width="12.28515625" style="6" customWidth="1"/>
    <col min="4384" max="4384" width="10.7109375" style="6" customWidth="1"/>
    <col min="4385" max="4385" width="0" style="6" hidden="1" customWidth="1"/>
    <col min="4386" max="4386" width="12.140625" style="6" customWidth="1"/>
    <col min="4387" max="4387" width="9.140625" style="6"/>
    <col min="4388" max="4388" width="10.140625" style="6" customWidth="1"/>
    <col min="4389" max="4389" width="0" style="6" hidden="1" customWidth="1"/>
    <col min="4390" max="4608" width="9.140625" style="6"/>
    <col min="4609" max="4609" width="2.85546875" style="6" customWidth="1"/>
    <col min="4610" max="4610" width="21.85546875" style="6" customWidth="1"/>
    <col min="4611" max="4611" width="23.28515625" style="6" customWidth="1"/>
    <col min="4612" max="4612" width="9.5703125" style="6" bestFit="1" customWidth="1"/>
    <col min="4613" max="4613" width="14" style="6" customWidth="1"/>
    <col min="4614" max="4614" width="10.7109375" style="6" customWidth="1"/>
    <col min="4615" max="4616" width="9.85546875" style="6" customWidth="1"/>
    <col min="4617" max="4620" width="21" style="6" customWidth="1"/>
    <col min="4621" max="4622" width="20.42578125" style="6" customWidth="1"/>
    <col min="4623" max="4623" width="18.7109375" style="6" customWidth="1"/>
    <col min="4624" max="4624" width="21.140625" style="6" customWidth="1"/>
    <col min="4625" max="4625" width="20" style="6" customWidth="1"/>
    <col min="4626" max="4626" width="13.140625" style="6" customWidth="1"/>
    <col min="4627" max="4627" width="17" style="6" customWidth="1"/>
    <col min="4628" max="4628" width="16.85546875" style="6" customWidth="1"/>
    <col min="4629" max="4629" width="13.140625" style="6" customWidth="1"/>
    <col min="4630" max="4630" width="13" style="6" customWidth="1"/>
    <col min="4631" max="4631" width="13.5703125" style="6" customWidth="1"/>
    <col min="4632" max="4632" width="14.5703125" style="6" customWidth="1"/>
    <col min="4633" max="4633" width="14.140625" style="6" customWidth="1"/>
    <col min="4634" max="4634" width="11.5703125" style="6" customWidth="1"/>
    <col min="4635" max="4635" width="11.140625" style="6" customWidth="1"/>
    <col min="4636" max="4636" width="11.7109375" style="6" customWidth="1"/>
    <col min="4637" max="4638" width="11.5703125" style="6" customWidth="1"/>
    <col min="4639" max="4639" width="12.28515625" style="6" customWidth="1"/>
    <col min="4640" max="4640" width="10.7109375" style="6" customWidth="1"/>
    <col min="4641" max="4641" width="0" style="6" hidden="1" customWidth="1"/>
    <col min="4642" max="4642" width="12.140625" style="6" customWidth="1"/>
    <col min="4643" max="4643" width="9.140625" style="6"/>
    <col min="4644" max="4644" width="10.140625" style="6" customWidth="1"/>
    <col min="4645" max="4645" width="0" style="6" hidden="1" customWidth="1"/>
    <col min="4646" max="4864" width="9.140625" style="6"/>
    <col min="4865" max="4865" width="2.85546875" style="6" customWidth="1"/>
    <col min="4866" max="4866" width="21.85546875" style="6" customWidth="1"/>
    <col min="4867" max="4867" width="23.28515625" style="6" customWidth="1"/>
    <col min="4868" max="4868" width="9.5703125" style="6" bestFit="1" customWidth="1"/>
    <col min="4869" max="4869" width="14" style="6" customWidth="1"/>
    <col min="4870" max="4870" width="10.7109375" style="6" customWidth="1"/>
    <col min="4871" max="4872" width="9.85546875" style="6" customWidth="1"/>
    <col min="4873" max="4876" width="21" style="6" customWidth="1"/>
    <col min="4877" max="4878" width="20.42578125" style="6" customWidth="1"/>
    <col min="4879" max="4879" width="18.7109375" style="6" customWidth="1"/>
    <col min="4880" max="4880" width="21.140625" style="6" customWidth="1"/>
    <col min="4881" max="4881" width="20" style="6" customWidth="1"/>
    <col min="4882" max="4882" width="13.140625" style="6" customWidth="1"/>
    <col min="4883" max="4883" width="17" style="6" customWidth="1"/>
    <col min="4884" max="4884" width="16.85546875" style="6" customWidth="1"/>
    <col min="4885" max="4885" width="13.140625" style="6" customWidth="1"/>
    <col min="4886" max="4886" width="13" style="6" customWidth="1"/>
    <col min="4887" max="4887" width="13.5703125" style="6" customWidth="1"/>
    <col min="4888" max="4888" width="14.5703125" style="6" customWidth="1"/>
    <col min="4889" max="4889" width="14.140625" style="6" customWidth="1"/>
    <col min="4890" max="4890" width="11.5703125" style="6" customWidth="1"/>
    <col min="4891" max="4891" width="11.140625" style="6" customWidth="1"/>
    <col min="4892" max="4892" width="11.7109375" style="6" customWidth="1"/>
    <col min="4893" max="4894" width="11.5703125" style="6" customWidth="1"/>
    <col min="4895" max="4895" width="12.28515625" style="6" customWidth="1"/>
    <col min="4896" max="4896" width="10.7109375" style="6" customWidth="1"/>
    <col min="4897" max="4897" width="0" style="6" hidden="1" customWidth="1"/>
    <col min="4898" max="4898" width="12.140625" style="6" customWidth="1"/>
    <col min="4899" max="4899" width="9.140625" style="6"/>
    <col min="4900" max="4900" width="10.140625" style="6" customWidth="1"/>
    <col min="4901" max="4901" width="0" style="6" hidden="1" customWidth="1"/>
    <col min="4902" max="5120" width="9.140625" style="6"/>
    <col min="5121" max="5121" width="2.85546875" style="6" customWidth="1"/>
    <col min="5122" max="5122" width="21.85546875" style="6" customWidth="1"/>
    <col min="5123" max="5123" width="23.28515625" style="6" customWidth="1"/>
    <col min="5124" max="5124" width="9.5703125" style="6" bestFit="1" customWidth="1"/>
    <col min="5125" max="5125" width="14" style="6" customWidth="1"/>
    <col min="5126" max="5126" width="10.7109375" style="6" customWidth="1"/>
    <col min="5127" max="5128" width="9.85546875" style="6" customWidth="1"/>
    <col min="5129" max="5132" width="21" style="6" customWidth="1"/>
    <col min="5133" max="5134" width="20.42578125" style="6" customWidth="1"/>
    <col min="5135" max="5135" width="18.7109375" style="6" customWidth="1"/>
    <col min="5136" max="5136" width="21.140625" style="6" customWidth="1"/>
    <col min="5137" max="5137" width="20" style="6" customWidth="1"/>
    <col min="5138" max="5138" width="13.140625" style="6" customWidth="1"/>
    <col min="5139" max="5139" width="17" style="6" customWidth="1"/>
    <col min="5140" max="5140" width="16.85546875" style="6" customWidth="1"/>
    <col min="5141" max="5141" width="13.140625" style="6" customWidth="1"/>
    <col min="5142" max="5142" width="13" style="6" customWidth="1"/>
    <col min="5143" max="5143" width="13.5703125" style="6" customWidth="1"/>
    <col min="5144" max="5144" width="14.5703125" style="6" customWidth="1"/>
    <col min="5145" max="5145" width="14.140625" style="6" customWidth="1"/>
    <col min="5146" max="5146" width="11.5703125" style="6" customWidth="1"/>
    <col min="5147" max="5147" width="11.140625" style="6" customWidth="1"/>
    <col min="5148" max="5148" width="11.7109375" style="6" customWidth="1"/>
    <col min="5149" max="5150" width="11.5703125" style="6" customWidth="1"/>
    <col min="5151" max="5151" width="12.28515625" style="6" customWidth="1"/>
    <col min="5152" max="5152" width="10.7109375" style="6" customWidth="1"/>
    <col min="5153" max="5153" width="0" style="6" hidden="1" customWidth="1"/>
    <col min="5154" max="5154" width="12.140625" style="6" customWidth="1"/>
    <col min="5155" max="5155" width="9.140625" style="6"/>
    <col min="5156" max="5156" width="10.140625" style="6" customWidth="1"/>
    <col min="5157" max="5157" width="0" style="6" hidden="1" customWidth="1"/>
    <col min="5158" max="5376" width="9.140625" style="6"/>
    <col min="5377" max="5377" width="2.85546875" style="6" customWidth="1"/>
    <col min="5378" max="5378" width="21.85546875" style="6" customWidth="1"/>
    <col min="5379" max="5379" width="23.28515625" style="6" customWidth="1"/>
    <col min="5380" max="5380" width="9.5703125" style="6" bestFit="1" customWidth="1"/>
    <col min="5381" max="5381" width="14" style="6" customWidth="1"/>
    <col min="5382" max="5382" width="10.7109375" style="6" customWidth="1"/>
    <col min="5383" max="5384" width="9.85546875" style="6" customWidth="1"/>
    <col min="5385" max="5388" width="21" style="6" customWidth="1"/>
    <col min="5389" max="5390" width="20.42578125" style="6" customWidth="1"/>
    <col min="5391" max="5391" width="18.7109375" style="6" customWidth="1"/>
    <col min="5392" max="5392" width="21.140625" style="6" customWidth="1"/>
    <col min="5393" max="5393" width="20" style="6" customWidth="1"/>
    <col min="5394" max="5394" width="13.140625" style="6" customWidth="1"/>
    <col min="5395" max="5395" width="17" style="6" customWidth="1"/>
    <col min="5396" max="5396" width="16.85546875" style="6" customWidth="1"/>
    <col min="5397" max="5397" width="13.140625" style="6" customWidth="1"/>
    <col min="5398" max="5398" width="13" style="6" customWidth="1"/>
    <col min="5399" max="5399" width="13.5703125" style="6" customWidth="1"/>
    <col min="5400" max="5400" width="14.5703125" style="6" customWidth="1"/>
    <col min="5401" max="5401" width="14.140625" style="6" customWidth="1"/>
    <col min="5402" max="5402" width="11.5703125" style="6" customWidth="1"/>
    <col min="5403" max="5403" width="11.140625" style="6" customWidth="1"/>
    <col min="5404" max="5404" width="11.7109375" style="6" customWidth="1"/>
    <col min="5405" max="5406" width="11.5703125" style="6" customWidth="1"/>
    <col min="5407" max="5407" width="12.28515625" style="6" customWidth="1"/>
    <col min="5408" max="5408" width="10.7109375" style="6" customWidth="1"/>
    <col min="5409" max="5409" width="0" style="6" hidden="1" customWidth="1"/>
    <col min="5410" max="5410" width="12.140625" style="6" customWidth="1"/>
    <col min="5411" max="5411" width="9.140625" style="6"/>
    <col min="5412" max="5412" width="10.140625" style="6" customWidth="1"/>
    <col min="5413" max="5413" width="0" style="6" hidden="1" customWidth="1"/>
    <col min="5414" max="5632" width="9.140625" style="6"/>
    <col min="5633" max="5633" width="2.85546875" style="6" customWidth="1"/>
    <col min="5634" max="5634" width="21.85546875" style="6" customWidth="1"/>
    <col min="5635" max="5635" width="23.28515625" style="6" customWidth="1"/>
    <col min="5636" max="5636" width="9.5703125" style="6" bestFit="1" customWidth="1"/>
    <col min="5637" max="5637" width="14" style="6" customWidth="1"/>
    <col min="5638" max="5638" width="10.7109375" style="6" customWidth="1"/>
    <col min="5639" max="5640" width="9.85546875" style="6" customWidth="1"/>
    <col min="5641" max="5644" width="21" style="6" customWidth="1"/>
    <col min="5645" max="5646" width="20.42578125" style="6" customWidth="1"/>
    <col min="5647" max="5647" width="18.7109375" style="6" customWidth="1"/>
    <col min="5648" max="5648" width="21.140625" style="6" customWidth="1"/>
    <col min="5649" max="5649" width="20" style="6" customWidth="1"/>
    <col min="5650" max="5650" width="13.140625" style="6" customWidth="1"/>
    <col min="5651" max="5651" width="17" style="6" customWidth="1"/>
    <col min="5652" max="5652" width="16.85546875" style="6" customWidth="1"/>
    <col min="5653" max="5653" width="13.140625" style="6" customWidth="1"/>
    <col min="5654" max="5654" width="13" style="6" customWidth="1"/>
    <col min="5655" max="5655" width="13.5703125" style="6" customWidth="1"/>
    <col min="5656" max="5656" width="14.5703125" style="6" customWidth="1"/>
    <col min="5657" max="5657" width="14.140625" style="6" customWidth="1"/>
    <col min="5658" max="5658" width="11.5703125" style="6" customWidth="1"/>
    <col min="5659" max="5659" width="11.140625" style="6" customWidth="1"/>
    <col min="5660" max="5660" width="11.7109375" style="6" customWidth="1"/>
    <col min="5661" max="5662" width="11.5703125" style="6" customWidth="1"/>
    <col min="5663" max="5663" width="12.28515625" style="6" customWidth="1"/>
    <col min="5664" max="5664" width="10.7109375" style="6" customWidth="1"/>
    <col min="5665" max="5665" width="0" style="6" hidden="1" customWidth="1"/>
    <col min="5666" max="5666" width="12.140625" style="6" customWidth="1"/>
    <col min="5667" max="5667" width="9.140625" style="6"/>
    <col min="5668" max="5668" width="10.140625" style="6" customWidth="1"/>
    <col min="5669" max="5669" width="0" style="6" hidden="1" customWidth="1"/>
    <col min="5670" max="5888" width="9.140625" style="6"/>
    <col min="5889" max="5889" width="2.85546875" style="6" customWidth="1"/>
    <col min="5890" max="5890" width="21.85546875" style="6" customWidth="1"/>
    <col min="5891" max="5891" width="23.28515625" style="6" customWidth="1"/>
    <col min="5892" max="5892" width="9.5703125" style="6" bestFit="1" customWidth="1"/>
    <col min="5893" max="5893" width="14" style="6" customWidth="1"/>
    <col min="5894" max="5894" width="10.7109375" style="6" customWidth="1"/>
    <col min="5895" max="5896" width="9.85546875" style="6" customWidth="1"/>
    <col min="5897" max="5900" width="21" style="6" customWidth="1"/>
    <col min="5901" max="5902" width="20.42578125" style="6" customWidth="1"/>
    <col min="5903" max="5903" width="18.7109375" style="6" customWidth="1"/>
    <col min="5904" max="5904" width="21.140625" style="6" customWidth="1"/>
    <col min="5905" max="5905" width="20" style="6" customWidth="1"/>
    <col min="5906" max="5906" width="13.140625" style="6" customWidth="1"/>
    <col min="5907" max="5907" width="17" style="6" customWidth="1"/>
    <col min="5908" max="5908" width="16.85546875" style="6" customWidth="1"/>
    <col min="5909" max="5909" width="13.140625" style="6" customWidth="1"/>
    <col min="5910" max="5910" width="13" style="6" customWidth="1"/>
    <col min="5911" max="5911" width="13.5703125" style="6" customWidth="1"/>
    <col min="5912" max="5912" width="14.5703125" style="6" customWidth="1"/>
    <col min="5913" max="5913" width="14.140625" style="6" customWidth="1"/>
    <col min="5914" max="5914" width="11.5703125" style="6" customWidth="1"/>
    <col min="5915" max="5915" width="11.140625" style="6" customWidth="1"/>
    <col min="5916" max="5916" width="11.7109375" style="6" customWidth="1"/>
    <col min="5917" max="5918" width="11.5703125" style="6" customWidth="1"/>
    <col min="5919" max="5919" width="12.28515625" style="6" customWidth="1"/>
    <col min="5920" max="5920" width="10.7109375" style="6" customWidth="1"/>
    <col min="5921" max="5921" width="0" style="6" hidden="1" customWidth="1"/>
    <col min="5922" max="5922" width="12.140625" style="6" customWidth="1"/>
    <col min="5923" max="5923" width="9.140625" style="6"/>
    <col min="5924" max="5924" width="10.140625" style="6" customWidth="1"/>
    <col min="5925" max="5925" width="0" style="6" hidden="1" customWidth="1"/>
    <col min="5926" max="6144" width="9.140625" style="6"/>
    <col min="6145" max="6145" width="2.85546875" style="6" customWidth="1"/>
    <col min="6146" max="6146" width="21.85546875" style="6" customWidth="1"/>
    <col min="6147" max="6147" width="23.28515625" style="6" customWidth="1"/>
    <col min="6148" max="6148" width="9.5703125" style="6" bestFit="1" customWidth="1"/>
    <col min="6149" max="6149" width="14" style="6" customWidth="1"/>
    <col min="6150" max="6150" width="10.7109375" style="6" customWidth="1"/>
    <col min="6151" max="6152" width="9.85546875" style="6" customWidth="1"/>
    <col min="6153" max="6156" width="21" style="6" customWidth="1"/>
    <col min="6157" max="6158" width="20.42578125" style="6" customWidth="1"/>
    <col min="6159" max="6159" width="18.7109375" style="6" customWidth="1"/>
    <col min="6160" max="6160" width="21.140625" style="6" customWidth="1"/>
    <col min="6161" max="6161" width="20" style="6" customWidth="1"/>
    <col min="6162" max="6162" width="13.140625" style="6" customWidth="1"/>
    <col min="6163" max="6163" width="17" style="6" customWidth="1"/>
    <col min="6164" max="6164" width="16.85546875" style="6" customWidth="1"/>
    <col min="6165" max="6165" width="13.140625" style="6" customWidth="1"/>
    <col min="6166" max="6166" width="13" style="6" customWidth="1"/>
    <col min="6167" max="6167" width="13.5703125" style="6" customWidth="1"/>
    <col min="6168" max="6168" width="14.5703125" style="6" customWidth="1"/>
    <col min="6169" max="6169" width="14.140625" style="6" customWidth="1"/>
    <col min="6170" max="6170" width="11.5703125" style="6" customWidth="1"/>
    <col min="6171" max="6171" width="11.140625" style="6" customWidth="1"/>
    <col min="6172" max="6172" width="11.7109375" style="6" customWidth="1"/>
    <col min="6173" max="6174" width="11.5703125" style="6" customWidth="1"/>
    <col min="6175" max="6175" width="12.28515625" style="6" customWidth="1"/>
    <col min="6176" max="6176" width="10.7109375" style="6" customWidth="1"/>
    <col min="6177" max="6177" width="0" style="6" hidden="1" customWidth="1"/>
    <col min="6178" max="6178" width="12.140625" style="6" customWidth="1"/>
    <col min="6179" max="6179" width="9.140625" style="6"/>
    <col min="6180" max="6180" width="10.140625" style="6" customWidth="1"/>
    <col min="6181" max="6181" width="0" style="6" hidden="1" customWidth="1"/>
    <col min="6182" max="6400" width="9.140625" style="6"/>
    <col min="6401" max="6401" width="2.85546875" style="6" customWidth="1"/>
    <col min="6402" max="6402" width="21.85546875" style="6" customWidth="1"/>
    <col min="6403" max="6403" width="23.28515625" style="6" customWidth="1"/>
    <col min="6404" max="6404" width="9.5703125" style="6" bestFit="1" customWidth="1"/>
    <col min="6405" max="6405" width="14" style="6" customWidth="1"/>
    <col min="6406" max="6406" width="10.7109375" style="6" customWidth="1"/>
    <col min="6407" max="6408" width="9.85546875" style="6" customWidth="1"/>
    <col min="6409" max="6412" width="21" style="6" customWidth="1"/>
    <col min="6413" max="6414" width="20.42578125" style="6" customWidth="1"/>
    <col min="6415" max="6415" width="18.7109375" style="6" customWidth="1"/>
    <col min="6416" max="6416" width="21.140625" style="6" customWidth="1"/>
    <col min="6417" max="6417" width="20" style="6" customWidth="1"/>
    <col min="6418" max="6418" width="13.140625" style="6" customWidth="1"/>
    <col min="6419" max="6419" width="17" style="6" customWidth="1"/>
    <col min="6420" max="6420" width="16.85546875" style="6" customWidth="1"/>
    <col min="6421" max="6421" width="13.140625" style="6" customWidth="1"/>
    <col min="6422" max="6422" width="13" style="6" customWidth="1"/>
    <col min="6423" max="6423" width="13.5703125" style="6" customWidth="1"/>
    <col min="6424" max="6424" width="14.5703125" style="6" customWidth="1"/>
    <col min="6425" max="6425" width="14.140625" style="6" customWidth="1"/>
    <col min="6426" max="6426" width="11.5703125" style="6" customWidth="1"/>
    <col min="6427" max="6427" width="11.140625" style="6" customWidth="1"/>
    <col min="6428" max="6428" width="11.7109375" style="6" customWidth="1"/>
    <col min="6429" max="6430" width="11.5703125" style="6" customWidth="1"/>
    <col min="6431" max="6431" width="12.28515625" style="6" customWidth="1"/>
    <col min="6432" max="6432" width="10.7109375" style="6" customWidth="1"/>
    <col min="6433" max="6433" width="0" style="6" hidden="1" customWidth="1"/>
    <col min="6434" max="6434" width="12.140625" style="6" customWidth="1"/>
    <col min="6435" max="6435" width="9.140625" style="6"/>
    <col min="6436" max="6436" width="10.140625" style="6" customWidth="1"/>
    <col min="6437" max="6437" width="0" style="6" hidden="1" customWidth="1"/>
    <col min="6438" max="6656" width="9.140625" style="6"/>
    <col min="6657" max="6657" width="2.85546875" style="6" customWidth="1"/>
    <col min="6658" max="6658" width="21.85546875" style="6" customWidth="1"/>
    <col min="6659" max="6659" width="23.28515625" style="6" customWidth="1"/>
    <col min="6660" max="6660" width="9.5703125" style="6" bestFit="1" customWidth="1"/>
    <col min="6661" max="6661" width="14" style="6" customWidth="1"/>
    <col min="6662" max="6662" width="10.7109375" style="6" customWidth="1"/>
    <col min="6663" max="6664" width="9.85546875" style="6" customWidth="1"/>
    <col min="6665" max="6668" width="21" style="6" customWidth="1"/>
    <col min="6669" max="6670" width="20.42578125" style="6" customWidth="1"/>
    <col min="6671" max="6671" width="18.7109375" style="6" customWidth="1"/>
    <col min="6672" max="6672" width="21.140625" style="6" customWidth="1"/>
    <col min="6673" max="6673" width="20" style="6" customWidth="1"/>
    <col min="6674" max="6674" width="13.140625" style="6" customWidth="1"/>
    <col min="6675" max="6675" width="17" style="6" customWidth="1"/>
    <col min="6676" max="6676" width="16.85546875" style="6" customWidth="1"/>
    <col min="6677" max="6677" width="13.140625" style="6" customWidth="1"/>
    <col min="6678" max="6678" width="13" style="6" customWidth="1"/>
    <col min="6679" max="6679" width="13.5703125" style="6" customWidth="1"/>
    <col min="6680" max="6680" width="14.5703125" style="6" customWidth="1"/>
    <col min="6681" max="6681" width="14.140625" style="6" customWidth="1"/>
    <col min="6682" max="6682" width="11.5703125" style="6" customWidth="1"/>
    <col min="6683" max="6683" width="11.140625" style="6" customWidth="1"/>
    <col min="6684" max="6684" width="11.7109375" style="6" customWidth="1"/>
    <col min="6685" max="6686" width="11.5703125" style="6" customWidth="1"/>
    <col min="6687" max="6687" width="12.28515625" style="6" customWidth="1"/>
    <col min="6688" max="6688" width="10.7109375" style="6" customWidth="1"/>
    <col min="6689" max="6689" width="0" style="6" hidden="1" customWidth="1"/>
    <col min="6690" max="6690" width="12.140625" style="6" customWidth="1"/>
    <col min="6691" max="6691" width="9.140625" style="6"/>
    <col min="6692" max="6692" width="10.140625" style="6" customWidth="1"/>
    <col min="6693" max="6693" width="0" style="6" hidden="1" customWidth="1"/>
    <col min="6694" max="6912" width="9.140625" style="6"/>
    <col min="6913" max="6913" width="2.85546875" style="6" customWidth="1"/>
    <col min="6914" max="6914" width="21.85546875" style="6" customWidth="1"/>
    <col min="6915" max="6915" width="23.28515625" style="6" customWidth="1"/>
    <col min="6916" max="6916" width="9.5703125" style="6" bestFit="1" customWidth="1"/>
    <col min="6917" max="6917" width="14" style="6" customWidth="1"/>
    <col min="6918" max="6918" width="10.7109375" style="6" customWidth="1"/>
    <col min="6919" max="6920" width="9.85546875" style="6" customWidth="1"/>
    <col min="6921" max="6924" width="21" style="6" customWidth="1"/>
    <col min="6925" max="6926" width="20.42578125" style="6" customWidth="1"/>
    <col min="6927" max="6927" width="18.7109375" style="6" customWidth="1"/>
    <col min="6928" max="6928" width="21.140625" style="6" customWidth="1"/>
    <col min="6929" max="6929" width="20" style="6" customWidth="1"/>
    <col min="6930" max="6930" width="13.140625" style="6" customWidth="1"/>
    <col min="6931" max="6931" width="17" style="6" customWidth="1"/>
    <col min="6932" max="6932" width="16.85546875" style="6" customWidth="1"/>
    <col min="6933" max="6933" width="13.140625" style="6" customWidth="1"/>
    <col min="6934" max="6934" width="13" style="6" customWidth="1"/>
    <col min="6935" max="6935" width="13.5703125" style="6" customWidth="1"/>
    <col min="6936" max="6936" width="14.5703125" style="6" customWidth="1"/>
    <col min="6937" max="6937" width="14.140625" style="6" customWidth="1"/>
    <col min="6938" max="6938" width="11.5703125" style="6" customWidth="1"/>
    <col min="6939" max="6939" width="11.140625" style="6" customWidth="1"/>
    <col min="6940" max="6940" width="11.7109375" style="6" customWidth="1"/>
    <col min="6941" max="6942" width="11.5703125" style="6" customWidth="1"/>
    <col min="6943" max="6943" width="12.28515625" style="6" customWidth="1"/>
    <col min="6944" max="6944" width="10.7109375" style="6" customWidth="1"/>
    <col min="6945" max="6945" width="0" style="6" hidden="1" customWidth="1"/>
    <col min="6946" max="6946" width="12.140625" style="6" customWidth="1"/>
    <col min="6947" max="6947" width="9.140625" style="6"/>
    <col min="6948" max="6948" width="10.140625" style="6" customWidth="1"/>
    <col min="6949" max="6949" width="0" style="6" hidden="1" customWidth="1"/>
    <col min="6950" max="7168" width="9.140625" style="6"/>
    <col min="7169" max="7169" width="2.85546875" style="6" customWidth="1"/>
    <col min="7170" max="7170" width="21.85546875" style="6" customWidth="1"/>
    <col min="7171" max="7171" width="23.28515625" style="6" customWidth="1"/>
    <col min="7172" max="7172" width="9.5703125" style="6" bestFit="1" customWidth="1"/>
    <col min="7173" max="7173" width="14" style="6" customWidth="1"/>
    <col min="7174" max="7174" width="10.7109375" style="6" customWidth="1"/>
    <col min="7175" max="7176" width="9.85546875" style="6" customWidth="1"/>
    <col min="7177" max="7180" width="21" style="6" customWidth="1"/>
    <col min="7181" max="7182" width="20.42578125" style="6" customWidth="1"/>
    <col min="7183" max="7183" width="18.7109375" style="6" customWidth="1"/>
    <col min="7184" max="7184" width="21.140625" style="6" customWidth="1"/>
    <col min="7185" max="7185" width="20" style="6" customWidth="1"/>
    <col min="7186" max="7186" width="13.140625" style="6" customWidth="1"/>
    <col min="7187" max="7187" width="17" style="6" customWidth="1"/>
    <col min="7188" max="7188" width="16.85546875" style="6" customWidth="1"/>
    <col min="7189" max="7189" width="13.140625" style="6" customWidth="1"/>
    <col min="7190" max="7190" width="13" style="6" customWidth="1"/>
    <col min="7191" max="7191" width="13.5703125" style="6" customWidth="1"/>
    <col min="7192" max="7192" width="14.5703125" style="6" customWidth="1"/>
    <col min="7193" max="7193" width="14.140625" style="6" customWidth="1"/>
    <col min="7194" max="7194" width="11.5703125" style="6" customWidth="1"/>
    <col min="7195" max="7195" width="11.140625" style="6" customWidth="1"/>
    <col min="7196" max="7196" width="11.7109375" style="6" customWidth="1"/>
    <col min="7197" max="7198" width="11.5703125" style="6" customWidth="1"/>
    <col min="7199" max="7199" width="12.28515625" style="6" customWidth="1"/>
    <col min="7200" max="7200" width="10.7109375" style="6" customWidth="1"/>
    <col min="7201" max="7201" width="0" style="6" hidden="1" customWidth="1"/>
    <col min="7202" max="7202" width="12.140625" style="6" customWidth="1"/>
    <col min="7203" max="7203" width="9.140625" style="6"/>
    <col min="7204" max="7204" width="10.140625" style="6" customWidth="1"/>
    <col min="7205" max="7205" width="0" style="6" hidden="1" customWidth="1"/>
    <col min="7206" max="7424" width="9.140625" style="6"/>
    <col min="7425" max="7425" width="2.85546875" style="6" customWidth="1"/>
    <col min="7426" max="7426" width="21.85546875" style="6" customWidth="1"/>
    <col min="7427" max="7427" width="23.28515625" style="6" customWidth="1"/>
    <col min="7428" max="7428" width="9.5703125" style="6" bestFit="1" customWidth="1"/>
    <col min="7429" max="7429" width="14" style="6" customWidth="1"/>
    <col min="7430" max="7430" width="10.7109375" style="6" customWidth="1"/>
    <col min="7431" max="7432" width="9.85546875" style="6" customWidth="1"/>
    <col min="7433" max="7436" width="21" style="6" customWidth="1"/>
    <col min="7437" max="7438" width="20.42578125" style="6" customWidth="1"/>
    <col min="7439" max="7439" width="18.7109375" style="6" customWidth="1"/>
    <col min="7440" max="7440" width="21.140625" style="6" customWidth="1"/>
    <col min="7441" max="7441" width="20" style="6" customWidth="1"/>
    <col min="7442" max="7442" width="13.140625" style="6" customWidth="1"/>
    <col min="7443" max="7443" width="17" style="6" customWidth="1"/>
    <col min="7444" max="7444" width="16.85546875" style="6" customWidth="1"/>
    <col min="7445" max="7445" width="13.140625" style="6" customWidth="1"/>
    <col min="7446" max="7446" width="13" style="6" customWidth="1"/>
    <col min="7447" max="7447" width="13.5703125" style="6" customWidth="1"/>
    <col min="7448" max="7448" width="14.5703125" style="6" customWidth="1"/>
    <col min="7449" max="7449" width="14.140625" style="6" customWidth="1"/>
    <col min="7450" max="7450" width="11.5703125" style="6" customWidth="1"/>
    <col min="7451" max="7451" width="11.140625" style="6" customWidth="1"/>
    <col min="7452" max="7452" width="11.7109375" style="6" customWidth="1"/>
    <col min="7453" max="7454" width="11.5703125" style="6" customWidth="1"/>
    <col min="7455" max="7455" width="12.28515625" style="6" customWidth="1"/>
    <col min="7456" max="7456" width="10.7109375" style="6" customWidth="1"/>
    <col min="7457" max="7457" width="0" style="6" hidden="1" customWidth="1"/>
    <col min="7458" max="7458" width="12.140625" style="6" customWidth="1"/>
    <col min="7459" max="7459" width="9.140625" style="6"/>
    <col min="7460" max="7460" width="10.140625" style="6" customWidth="1"/>
    <col min="7461" max="7461" width="0" style="6" hidden="1" customWidth="1"/>
    <col min="7462" max="7680" width="9.140625" style="6"/>
    <col min="7681" max="7681" width="2.85546875" style="6" customWidth="1"/>
    <col min="7682" max="7682" width="21.85546875" style="6" customWidth="1"/>
    <col min="7683" max="7683" width="23.28515625" style="6" customWidth="1"/>
    <col min="7684" max="7684" width="9.5703125" style="6" bestFit="1" customWidth="1"/>
    <col min="7685" max="7685" width="14" style="6" customWidth="1"/>
    <col min="7686" max="7686" width="10.7109375" style="6" customWidth="1"/>
    <col min="7687" max="7688" width="9.85546875" style="6" customWidth="1"/>
    <col min="7689" max="7692" width="21" style="6" customWidth="1"/>
    <col min="7693" max="7694" width="20.42578125" style="6" customWidth="1"/>
    <col min="7695" max="7695" width="18.7109375" style="6" customWidth="1"/>
    <col min="7696" max="7696" width="21.140625" style="6" customWidth="1"/>
    <col min="7697" max="7697" width="20" style="6" customWidth="1"/>
    <col min="7698" max="7698" width="13.140625" style="6" customWidth="1"/>
    <col min="7699" max="7699" width="17" style="6" customWidth="1"/>
    <col min="7700" max="7700" width="16.85546875" style="6" customWidth="1"/>
    <col min="7701" max="7701" width="13.140625" style="6" customWidth="1"/>
    <col min="7702" max="7702" width="13" style="6" customWidth="1"/>
    <col min="7703" max="7703" width="13.5703125" style="6" customWidth="1"/>
    <col min="7704" max="7704" width="14.5703125" style="6" customWidth="1"/>
    <col min="7705" max="7705" width="14.140625" style="6" customWidth="1"/>
    <col min="7706" max="7706" width="11.5703125" style="6" customWidth="1"/>
    <col min="7707" max="7707" width="11.140625" style="6" customWidth="1"/>
    <col min="7708" max="7708" width="11.7109375" style="6" customWidth="1"/>
    <col min="7709" max="7710" width="11.5703125" style="6" customWidth="1"/>
    <col min="7711" max="7711" width="12.28515625" style="6" customWidth="1"/>
    <col min="7712" max="7712" width="10.7109375" style="6" customWidth="1"/>
    <col min="7713" max="7713" width="0" style="6" hidden="1" customWidth="1"/>
    <col min="7714" max="7714" width="12.140625" style="6" customWidth="1"/>
    <col min="7715" max="7715" width="9.140625" style="6"/>
    <col min="7716" max="7716" width="10.140625" style="6" customWidth="1"/>
    <col min="7717" max="7717" width="0" style="6" hidden="1" customWidth="1"/>
    <col min="7718" max="7936" width="9.140625" style="6"/>
    <col min="7937" max="7937" width="2.85546875" style="6" customWidth="1"/>
    <col min="7938" max="7938" width="21.85546875" style="6" customWidth="1"/>
    <col min="7939" max="7939" width="23.28515625" style="6" customWidth="1"/>
    <col min="7940" max="7940" width="9.5703125" style="6" bestFit="1" customWidth="1"/>
    <col min="7941" max="7941" width="14" style="6" customWidth="1"/>
    <col min="7942" max="7942" width="10.7109375" style="6" customWidth="1"/>
    <col min="7943" max="7944" width="9.85546875" style="6" customWidth="1"/>
    <col min="7945" max="7948" width="21" style="6" customWidth="1"/>
    <col min="7949" max="7950" width="20.42578125" style="6" customWidth="1"/>
    <col min="7951" max="7951" width="18.7109375" style="6" customWidth="1"/>
    <col min="7952" max="7952" width="21.140625" style="6" customWidth="1"/>
    <col min="7953" max="7953" width="20" style="6" customWidth="1"/>
    <col min="7954" max="7954" width="13.140625" style="6" customWidth="1"/>
    <col min="7955" max="7955" width="17" style="6" customWidth="1"/>
    <col min="7956" max="7956" width="16.85546875" style="6" customWidth="1"/>
    <col min="7957" max="7957" width="13.140625" style="6" customWidth="1"/>
    <col min="7958" max="7958" width="13" style="6" customWidth="1"/>
    <col min="7959" max="7959" width="13.5703125" style="6" customWidth="1"/>
    <col min="7960" max="7960" width="14.5703125" style="6" customWidth="1"/>
    <col min="7961" max="7961" width="14.140625" style="6" customWidth="1"/>
    <col min="7962" max="7962" width="11.5703125" style="6" customWidth="1"/>
    <col min="7963" max="7963" width="11.140625" style="6" customWidth="1"/>
    <col min="7964" max="7964" width="11.7109375" style="6" customWidth="1"/>
    <col min="7965" max="7966" width="11.5703125" style="6" customWidth="1"/>
    <col min="7967" max="7967" width="12.28515625" style="6" customWidth="1"/>
    <col min="7968" max="7968" width="10.7109375" style="6" customWidth="1"/>
    <col min="7969" max="7969" width="0" style="6" hidden="1" customWidth="1"/>
    <col min="7970" max="7970" width="12.140625" style="6" customWidth="1"/>
    <col min="7971" max="7971" width="9.140625" style="6"/>
    <col min="7972" max="7972" width="10.140625" style="6" customWidth="1"/>
    <col min="7973" max="7973" width="0" style="6" hidden="1" customWidth="1"/>
    <col min="7974" max="8192" width="9.140625" style="6"/>
    <col min="8193" max="8193" width="2.85546875" style="6" customWidth="1"/>
    <col min="8194" max="8194" width="21.85546875" style="6" customWidth="1"/>
    <col min="8195" max="8195" width="23.28515625" style="6" customWidth="1"/>
    <col min="8196" max="8196" width="9.5703125" style="6" bestFit="1" customWidth="1"/>
    <col min="8197" max="8197" width="14" style="6" customWidth="1"/>
    <col min="8198" max="8198" width="10.7109375" style="6" customWidth="1"/>
    <col min="8199" max="8200" width="9.85546875" style="6" customWidth="1"/>
    <col min="8201" max="8204" width="21" style="6" customWidth="1"/>
    <col min="8205" max="8206" width="20.42578125" style="6" customWidth="1"/>
    <col min="8207" max="8207" width="18.7109375" style="6" customWidth="1"/>
    <col min="8208" max="8208" width="21.140625" style="6" customWidth="1"/>
    <col min="8209" max="8209" width="20" style="6" customWidth="1"/>
    <col min="8210" max="8210" width="13.140625" style="6" customWidth="1"/>
    <col min="8211" max="8211" width="17" style="6" customWidth="1"/>
    <col min="8212" max="8212" width="16.85546875" style="6" customWidth="1"/>
    <col min="8213" max="8213" width="13.140625" style="6" customWidth="1"/>
    <col min="8214" max="8214" width="13" style="6" customWidth="1"/>
    <col min="8215" max="8215" width="13.5703125" style="6" customWidth="1"/>
    <col min="8216" max="8216" width="14.5703125" style="6" customWidth="1"/>
    <col min="8217" max="8217" width="14.140625" style="6" customWidth="1"/>
    <col min="8218" max="8218" width="11.5703125" style="6" customWidth="1"/>
    <col min="8219" max="8219" width="11.140625" style="6" customWidth="1"/>
    <col min="8220" max="8220" width="11.7109375" style="6" customWidth="1"/>
    <col min="8221" max="8222" width="11.5703125" style="6" customWidth="1"/>
    <col min="8223" max="8223" width="12.28515625" style="6" customWidth="1"/>
    <col min="8224" max="8224" width="10.7109375" style="6" customWidth="1"/>
    <col min="8225" max="8225" width="0" style="6" hidden="1" customWidth="1"/>
    <col min="8226" max="8226" width="12.140625" style="6" customWidth="1"/>
    <col min="8227" max="8227" width="9.140625" style="6"/>
    <col min="8228" max="8228" width="10.140625" style="6" customWidth="1"/>
    <col min="8229" max="8229" width="0" style="6" hidden="1" customWidth="1"/>
    <col min="8230" max="8448" width="9.140625" style="6"/>
    <col min="8449" max="8449" width="2.85546875" style="6" customWidth="1"/>
    <col min="8450" max="8450" width="21.85546875" style="6" customWidth="1"/>
    <col min="8451" max="8451" width="23.28515625" style="6" customWidth="1"/>
    <col min="8452" max="8452" width="9.5703125" style="6" bestFit="1" customWidth="1"/>
    <col min="8453" max="8453" width="14" style="6" customWidth="1"/>
    <col min="8454" max="8454" width="10.7109375" style="6" customWidth="1"/>
    <col min="8455" max="8456" width="9.85546875" style="6" customWidth="1"/>
    <col min="8457" max="8460" width="21" style="6" customWidth="1"/>
    <col min="8461" max="8462" width="20.42578125" style="6" customWidth="1"/>
    <col min="8463" max="8463" width="18.7109375" style="6" customWidth="1"/>
    <col min="8464" max="8464" width="21.140625" style="6" customWidth="1"/>
    <col min="8465" max="8465" width="20" style="6" customWidth="1"/>
    <col min="8466" max="8466" width="13.140625" style="6" customWidth="1"/>
    <col min="8467" max="8467" width="17" style="6" customWidth="1"/>
    <col min="8468" max="8468" width="16.85546875" style="6" customWidth="1"/>
    <col min="8469" max="8469" width="13.140625" style="6" customWidth="1"/>
    <col min="8470" max="8470" width="13" style="6" customWidth="1"/>
    <col min="8471" max="8471" width="13.5703125" style="6" customWidth="1"/>
    <col min="8472" max="8472" width="14.5703125" style="6" customWidth="1"/>
    <col min="8473" max="8473" width="14.140625" style="6" customWidth="1"/>
    <col min="8474" max="8474" width="11.5703125" style="6" customWidth="1"/>
    <col min="8475" max="8475" width="11.140625" style="6" customWidth="1"/>
    <col min="8476" max="8476" width="11.7109375" style="6" customWidth="1"/>
    <col min="8477" max="8478" width="11.5703125" style="6" customWidth="1"/>
    <col min="8479" max="8479" width="12.28515625" style="6" customWidth="1"/>
    <col min="8480" max="8480" width="10.7109375" style="6" customWidth="1"/>
    <col min="8481" max="8481" width="0" style="6" hidden="1" customWidth="1"/>
    <col min="8482" max="8482" width="12.140625" style="6" customWidth="1"/>
    <col min="8483" max="8483" width="9.140625" style="6"/>
    <col min="8484" max="8484" width="10.140625" style="6" customWidth="1"/>
    <col min="8485" max="8485" width="0" style="6" hidden="1" customWidth="1"/>
    <col min="8486" max="8704" width="9.140625" style="6"/>
    <col min="8705" max="8705" width="2.85546875" style="6" customWidth="1"/>
    <col min="8706" max="8706" width="21.85546875" style="6" customWidth="1"/>
    <col min="8707" max="8707" width="23.28515625" style="6" customWidth="1"/>
    <col min="8708" max="8708" width="9.5703125" style="6" bestFit="1" customWidth="1"/>
    <col min="8709" max="8709" width="14" style="6" customWidth="1"/>
    <col min="8710" max="8710" width="10.7109375" style="6" customWidth="1"/>
    <col min="8711" max="8712" width="9.85546875" style="6" customWidth="1"/>
    <col min="8713" max="8716" width="21" style="6" customWidth="1"/>
    <col min="8717" max="8718" width="20.42578125" style="6" customWidth="1"/>
    <col min="8719" max="8719" width="18.7109375" style="6" customWidth="1"/>
    <col min="8720" max="8720" width="21.140625" style="6" customWidth="1"/>
    <col min="8721" max="8721" width="20" style="6" customWidth="1"/>
    <col min="8722" max="8722" width="13.140625" style="6" customWidth="1"/>
    <col min="8723" max="8723" width="17" style="6" customWidth="1"/>
    <col min="8724" max="8724" width="16.85546875" style="6" customWidth="1"/>
    <col min="8725" max="8725" width="13.140625" style="6" customWidth="1"/>
    <col min="8726" max="8726" width="13" style="6" customWidth="1"/>
    <col min="8727" max="8727" width="13.5703125" style="6" customWidth="1"/>
    <col min="8728" max="8728" width="14.5703125" style="6" customWidth="1"/>
    <col min="8729" max="8729" width="14.140625" style="6" customWidth="1"/>
    <col min="8730" max="8730" width="11.5703125" style="6" customWidth="1"/>
    <col min="8731" max="8731" width="11.140625" style="6" customWidth="1"/>
    <col min="8732" max="8732" width="11.7109375" style="6" customWidth="1"/>
    <col min="8733" max="8734" width="11.5703125" style="6" customWidth="1"/>
    <col min="8735" max="8735" width="12.28515625" style="6" customWidth="1"/>
    <col min="8736" max="8736" width="10.7109375" style="6" customWidth="1"/>
    <col min="8737" max="8737" width="0" style="6" hidden="1" customWidth="1"/>
    <col min="8738" max="8738" width="12.140625" style="6" customWidth="1"/>
    <col min="8739" max="8739" width="9.140625" style="6"/>
    <col min="8740" max="8740" width="10.140625" style="6" customWidth="1"/>
    <col min="8741" max="8741" width="0" style="6" hidden="1" customWidth="1"/>
    <col min="8742" max="8960" width="9.140625" style="6"/>
    <col min="8961" max="8961" width="2.85546875" style="6" customWidth="1"/>
    <col min="8962" max="8962" width="21.85546875" style="6" customWidth="1"/>
    <col min="8963" max="8963" width="23.28515625" style="6" customWidth="1"/>
    <col min="8964" max="8964" width="9.5703125" style="6" bestFit="1" customWidth="1"/>
    <col min="8965" max="8965" width="14" style="6" customWidth="1"/>
    <col min="8966" max="8966" width="10.7109375" style="6" customWidth="1"/>
    <col min="8967" max="8968" width="9.85546875" style="6" customWidth="1"/>
    <col min="8969" max="8972" width="21" style="6" customWidth="1"/>
    <col min="8973" max="8974" width="20.42578125" style="6" customWidth="1"/>
    <col min="8975" max="8975" width="18.7109375" style="6" customWidth="1"/>
    <col min="8976" max="8976" width="21.140625" style="6" customWidth="1"/>
    <col min="8977" max="8977" width="20" style="6" customWidth="1"/>
    <col min="8978" max="8978" width="13.140625" style="6" customWidth="1"/>
    <col min="8979" max="8979" width="17" style="6" customWidth="1"/>
    <col min="8980" max="8980" width="16.85546875" style="6" customWidth="1"/>
    <col min="8981" max="8981" width="13.140625" style="6" customWidth="1"/>
    <col min="8982" max="8982" width="13" style="6" customWidth="1"/>
    <col min="8983" max="8983" width="13.5703125" style="6" customWidth="1"/>
    <col min="8984" max="8984" width="14.5703125" style="6" customWidth="1"/>
    <col min="8985" max="8985" width="14.140625" style="6" customWidth="1"/>
    <col min="8986" max="8986" width="11.5703125" style="6" customWidth="1"/>
    <col min="8987" max="8987" width="11.140625" style="6" customWidth="1"/>
    <col min="8988" max="8988" width="11.7109375" style="6" customWidth="1"/>
    <col min="8989" max="8990" width="11.5703125" style="6" customWidth="1"/>
    <col min="8991" max="8991" width="12.28515625" style="6" customWidth="1"/>
    <col min="8992" max="8992" width="10.7109375" style="6" customWidth="1"/>
    <col min="8993" max="8993" width="0" style="6" hidden="1" customWidth="1"/>
    <col min="8994" max="8994" width="12.140625" style="6" customWidth="1"/>
    <col min="8995" max="8995" width="9.140625" style="6"/>
    <col min="8996" max="8996" width="10.140625" style="6" customWidth="1"/>
    <col min="8997" max="8997" width="0" style="6" hidden="1" customWidth="1"/>
    <col min="8998" max="9216" width="9.140625" style="6"/>
    <col min="9217" max="9217" width="2.85546875" style="6" customWidth="1"/>
    <col min="9218" max="9218" width="21.85546875" style="6" customWidth="1"/>
    <col min="9219" max="9219" width="23.28515625" style="6" customWidth="1"/>
    <col min="9220" max="9220" width="9.5703125" style="6" bestFit="1" customWidth="1"/>
    <col min="9221" max="9221" width="14" style="6" customWidth="1"/>
    <col min="9222" max="9222" width="10.7109375" style="6" customWidth="1"/>
    <col min="9223" max="9224" width="9.85546875" style="6" customWidth="1"/>
    <col min="9225" max="9228" width="21" style="6" customWidth="1"/>
    <col min="9229" max="9230" width="20.42578125" style="6" customWidth="1"/>
    <col min="9231" max="9231" width="18.7109375" style="6" customWidth="1"/>
    <col min="9232" max="9232" width="21.140625" style="6" customWidth="1"/>
    <col min="9233" max="9233" width="20" style="6" customWidth="1"/>
    <col min="9234" max="9234" width="13.140625" style="6" customWidth="1"/>
    <col min="9235" max="9235" width="17" style="6" customWidth="1"/>
    <col min="9236" max="9236" width="16.85546875" style="6" customWidth="1"/>
    <col min="9237" max="9237" width="13.140625" style="6" customWidth="1"/>
    <col min="9238" max="9238" width="13" style="6" customWidth="1"/>
    <col min="9239" max="9239" width="13.5703125" style="6" customWidth="1"/>
    <col min="9240" max="9240" width="14.5703125" style="6" customWidth="1"/>
    <col min="9241" max="9241" width="14.140625" style="6" customWidth="1"/>
    <col min="9242" max="9242" width="11.5703125" style="6" customWidth="1"/>
    <col min="9243" max="9243" width="11.140625" style="6" customWidth="1"/>
    <col min="9244" max="9244" width="11.7109375" style="6" customWidth="1"/>
    <col min="9245" max="9246" width="11.5703125" style="6" customWidth="1"/>
    <col min="9247" max="9247" width="12.28515625" style="6" customWidth="1"/>
    <col min="9248" max="9248" width="10.7109375" style="6" customWidth="1"/>
    <col min="9249" max="9249" width="0" style="6" hidden="1" customWidth="1"/>
    <col min="9250" max="9250" width="12.140625" style="6" customWidth="1"/>
    <col min="9251" max="9251" width="9.140625" style="6"/>
    <col min="9252" max="9252" width="10.140625" style="6" customWidth="1"/>
    <col min="9253" max="9253" width="0" style="6" hidden="1" customWidth="1"/>
    <col min="9254" max="9472" width="9.140625" style="6"/>
    <col min="9473" max="9473" width="2.85546875" style="6" customWidth="1"/>
    <col min="9474" max="9474" width="21.85546875" style="6" customWidth="1"/>
    <col min="9475" max="9475" width="23.28515625" style="6" customWidth="1"/>
    <col min="9476" max="9476" width="9.5703125" style="6" bestFit="1" customWidth="1"/>
    <col min="9477" max="9477" width="14" style="6" customWidth="1"/>
    <col min="9478" max="9478" width="10.7109375" style="6" customWidth="1"/>
    <col min="9479" max="9480" width="9.85546875" style="6" customWidth="1"/>
    <col min="9481" max="9484" width="21" style="6" customWidth="1"/>
    <col min="9485" max="9486" width="20.42578125" style="6" customWidth="1"/>
    <col min="9487" max="9487" width="18.7109375" style="6" customWidth="1"/>
    <col min="9488" max="9488" width="21.140625" style="6" customWidth="1"/>
    <col min="9489" max="9489" width="20" style="6" customWidth="1"/>
    <col min="9490" max="9490" width="13.140625" style="6" customWidth="1"/>
    <col min="9491" max="9491" width="17" style="6" customWidth="1"/>
    <col min="9492" max="9492" width="16.85546875" style="6" customWidth="1"/>
    <col min="9493" max="9493" width="13.140625" style="6" customWidth="1"/>
    <col min="9494" max="9494" width="13" style="6" customWidth="1"/>
    <col min="9495" max="9495" width="13.5703125" style="6" customWidth="1"/>
    <col min="9496" max="9496" width="14.5703125" style="6" customWidth="1"/>
    <col min="9497" max="9497" width="14.140625" style="6" customWidth="1"/>
    <col min="9498" max="9498" width="11.5703125" style="6" customWidth="1"/>
    <col min="9499" max="9499" width="11.140625" style="6" customWidth="1"/>
    <col min="9500" max="9500" width="11.7109375" style="6" customWidth="1"/>
    <col min="9501" max="9502" width="11.5703125" style="6" customWidth="1"/>
    <col min="9503" max="9503" width="12.28515625" style="6" customWidth="1"/>
    <col min="9504" max="9504" width="10.7109375" style="6" customWidth="1"/>
    <col min="9505" max="9505" width="0" style="6" hidden="1" customWidth="1"/>
    <col min="9506" max="9506" width="12.140625" style="6" customWidth="1"/>
    <col min="9507" max="9507" width="9.140625" style="6"/>
    <col min="9508" max="9508" width="10.140625" style="6" customWidth="1"/>
    <col min="9509" max="9509" width="0" style="6" hidden="1" customWidth="1"/>
    <col min="9510" max="9728" width="9.140625" style="6"/>
    <col min="9729" max="9729" width="2.85546875" style="6" customWidth="1"/>
    <col min="9730" max="9730" width="21.85546875" style="6" customWidth="1"/>
    <col min="9731" max="9731" width="23.28515625" style="6" customWidth="1"/>
    <col min="9732" max="9732" width="9.5703125" style="6" bestFit="1" customWidth="1"/>
    <col min="9733" max="9733" width="14" style="6" customWidth="1"/>
    <col min="9734" max="9734" width="10.7109375" style="6" customWidth="1"/>
    <col min="9735" max="9736" width="9.85546875" style="6" customWidth="1"/>
    <col min="9737" max="9740" width="21" style="6" customWidth="1"/>
    <col min="9741" max="9742" width="20.42578125" style="6" customWidth="1"/>
    <col min="9743" max="9743" width="18.7109375" style="6" customWidth="1"/>
    <col min="9744" max="9744" width="21.140625" style="6" customWidth="1"/>
    <col min="9745" max="9745" width="20" style="6" customWidth="1"/>
    <col min="9746" max="9746" width="13.140625" style="6" customWidth="1"/>
    <col min="9747" max="9747" width="17" style="6" customWidth="1"/>
    <col min="9748" max="9748" width="16.85546875" style="6" customWidth="1"/>
    <col min="9749" max="9749" width="13.140625" style="6" customWidth="1"/>
    <col min="9750" max="9750" width="13" style="6" customWidth="1"/>
    <col min="9751" max="9751" width="13.5703125" style="6" customWidth="1"/>
    <col min="9752" max="9752" width="14.5703125" style="6" customWidth="1"/>
    <col min="9753" max="9753" width="14.140625" style="6" customWidth="1"/>
    <col min="9754" max="9754" width="11.5703125" style="6" customWidth="1"/>
    <col min="9755" max="9755" width="11.140625" style="6" customWidth="1"/>
    <col min="9756" max="9756" width="11.7109375" style="6" customWidth="1"/>
    <col min="9757" max="9758" width="11.5703125" style="6" customWidth="1"/>
    <col min="9759" max="9759" width="12.28515625" style="6" customWidth="1"/>
    <col min="9760" max="9760" width="10.7109375" style="6" customWidth="1"/>
    <col min="9761" max="9761" width="0" style="6" hidden="1" customWidth="1"/>
    <col min="9762" max="9762" width="12.140625" style="6" customWidth="1"/>
    <col min="9763" max="9763" width="9.140625" style="6"/>
    <col min="9764" max="9764" width="10.140625" style="6" customWidth="1"/>
    <col min="9765" max="9765" width="0" style="6" hidden="1" customWidth="1"/>
    <col min="9766" max="9984" width="9.140625" style="6"/>
    <col min="9985" max="9985" width="2.85546875" style="6" customWidth="1"/>
    <col min="9986" max="9986" width="21.85546875" style="6" customWidth="1"/>
    <col min="9987" max="9987" width="23.28515625" style="6" customWidth="1"/>
    <col min="9988" max="9988" width="9.5703125" style="6" bestFit="1" customWidth="1"/>
    <col min="9989" max="9989" width="14" style="6" customWidth="1"/>
    <col min="9990" max="9990" width="10.7109375" style="6" customWidth="1"/>
    <col min="9991" max="9992" width="9.85546875" style="6" customWidth="1"/>
    <col min="9993" max="9996" width="21" style="6" customWidth="1"/>
    <col min="9997" max="9998" width="20.42578125" style="6" customWidth="1"/>
    <col min="9999" max="9999" width="18.7109375" style="6" customWidth="1"/>
    <col min="10000" max="10000" width="21.140625" style="6" customWidth="1"/>
    <col min="10001" max="10001" width="20" style="6" customWidth="1"/>
    <col min="10002" max="10002" width="13.140625" style="6" customWidth="1"/>
    <col min="10003" max="10003" width="17" style="6" customWidth="1"/>
    <col min="10004" max="10004" width="16.85546875" style="6" customWidth="1"/>
    <col min="10005" max="10005" width="13.140625" style="6" customWidth="1"/>
    <col min="10006" max="10006" width="13" style="6" customWidth="1"/>
    <col min="10007" max="10007" width="13.5703125" style="6" customWidth="1"/>
    <col min="10008" max="10008" width="14.5703125" style="6" customWidth="1"/>
    <col min="10009" max="10009" width="14.140625" style="6" customWidth="1"/>
    <col min="10010" max="10010" width="11.5703125" style="6" customWidth="1"/>
    <col min="10011" max="10011" width="11.140625" style="6" customWidth="1"/>
    <col min="10012" max="10012" width="11.7109375" style="6" customWidth="1"/>
    <col min="10013" max="10014" width="11.5703125" style="6" customWidth="1"/>
    <col min="10015" max="10015" width="12.28515625" style="6" customWidth="1"/>
    <col min="10016" max="10016" width="10.7109375" style="6" customWidth="1"/>
    <col min="10017" max="10017" width="0" style="6" hidden="1" customWidth="1"/>
    <col min="10018" max="10018" width="12.140625" style="6" customWidth="1"/>
    <col min="10019" max="10019" width="9.140625" style="6"/>
    <col min="10020" max="10020" width="10.140625" style="6" customWidth="1"/>
    <col min="10021" max="10021" width="0" style="6" hidden="1" customWidth="1"/>
    <col min="10022" max="10240" width="9.140625" style="6"/>
    <col min="10241" max="10241" width="2.85546875" style="6" customWidth="1"/>
    <col min="10242" max="10242" width="21.85546875" style="6" customWidth="1"/>
    <col min="10243" max="10243" width="23.28515625" style="6" customWidth="1"/>
    <col min="10244" max="10244" width="9.5703125" style="6" bestFit="1" customWidth="1"/>
    <col min="10245" max="10245" width="14" style="6" customWidth="1"/>
    <col min="10246" max="10246" width="10.7109375" style="6" customWidth="1"/>
    <col min="10247" max="10248" width="9.85546875" style="6" customWidth="1"/>
    <col min="10249" max="10252" width="21" style="6" customWidth="1"/>
    <col min="10253" max="10254" width="20.42578125" style="6" customWidth="1"/>
    <col min="10255" max="10255" width="18.7109375" style="6" customWidth="1"/>
    <col min="10256" max="10256" width="21.140625" style="6" customWidth="1"/>
    <col min="10257" max="10257" width="20" style="6" customWidth="1"/>
    <col min="10258" max="10258" width="13.140625" style="6" customWidth="1"/>
    <col min="10259" max="10259" width="17" style="6" customWidth="1"/>
    <col min="10260" max="10260" width="16.85546875" style="6" customWidth="1"/>
    <col min="10261" max="10261" width="13.140625" style="6" customWidth="1"/>
    <col min="10262" max="10262" width="13" style="6" customWidth="1"/>
    <col min="10263" max="10263" width="13.5703125" style="6" customWidth="1"/>
    <col min="10264" max="10264" width="14.5703125" style="6" customWidth="1"/>
    <col min="10265" max="10265" width="14.140625" style="6" customWidth="1"/>
    <col min="10266" max="10266" width="11.5703125" style="6" customWidth="1"/>
    <col min="10267" max="10267" width="11.140625" style="6" customWidth="1"/>
    <col min="10268" max="10268" width="11.7109375" style="6" customWidth="1"/>
    <col min="10269" max="10270" width="11.5703125" style="6" customWidth="1"/>
    <col min="10271" max="10271" width="12.28515625" style="6" customWidth="1"/>
    <col min="10272" max="10272" width="10.7109375" style="6" customWidth="1"/>
    <col min="10273" max="10273" width="0" style="6" hidden="1" customWidth="1"/>
    <col min="10274" max="10274" width="12.140625" style="6" customWidth="1"/>
    <col min="10275" max="10275" width="9.140625" style="6"/>
    <col min="10276" max="10276" width="10.140625" style="6" customWidth="1"/>
    <col min="10277" max="10277" width="0" style="6" hidden="1" customWidth="1"/>
    <col min="10278" max="10496" width="9.140625" style="6"/>
    <col min="10497" max="10497" width="2.85546875" style="6" customWidth="1"/>
    <col min="10498" max="10498" width="21.85546875" style="6" customWidth="1"/>
    <col min="10499" max="10499" width="23.28515625" style="6" customWidth="1"/>
    <col min="10500" max="10500" width="9.5703125" style="6" bestFit="1" customWidth="1"/>
    <col min="10501" max="10501" width="14" style="6" customWidth="1"/>
    <col min="10502" max="10502" width="10.7109375" style="6" customWidth="1"/>
    <col min="10503" max="10504" width="9.85546875" style="6" customWidth="1"/>
    <col min="10505" max="10508" width="21" style="6" customWidth="1"/>
    <col min="10509" max="10510" width="20.42578125" style="6" customWidth="1"/>
    <col min="10511" max="10511" width="18.7109375" style="6" customWidth="1"/>
    <col min="10512" max="10512" width="21.140625" style="6" customWidth="1"/>
    <col min="10513" max="10513" width="20" style="6" customWidth="1"/>
    <col min="10514" max="10514" width="13.140625" style="6" customWidth="1"/>
    <col min="10515" max="10515" width="17" style="6" customWidth="1"/>
    <col min="10516" max="10516" width="16.85546875" style="6" customWidth="1"/>
    <col min="10517" max="10517" width="13.140625" style="6" customWidth="1"/>
    <col min="10518" max="10518" width="13" style="6" customWidth="1"/>
    <col min="10519" max="10519" width="13.5703125" style="6" customWidth="1"/>
    <col min="10520" max="10520" width="14.5703125" style="6" customWidth="1"/>
    <col min="10521" max="10521" width="14.140625" style="6" customWidth="1"/>
    <col min="10522" max="10522" width="11.5703125" style="6" customWidth="1"/>
    <col min="10523" max="10523" width="11.140625" style="6" customWidth="1"/>
    <col min="10524" max="10524" width="11.7109375" style="6" customWidth="1"/>
    <col min="10525" max="10526" width="11.5703125" style="6" customWidth="1"/>
    <col min="10527" max="10527" width="12.28515625" style="6" customWidth="1"/>
    <col min="10528" max="10528" width="10.7109375" style="6" customWidth="1"/>
    <col min="10529" max="10529" width="0" style="6" hidden="1" customWidth="1"/>
    <col min="10530" max="10530" width="12.140625" style="6" customWidth="1"/>
    <col min="10531" max="10531" width="9.140625" style="6"/>
    <col min="10532" max="10532" width="10.140625" style="6" customWidth="1"/>
    <col min="10533" max="10533" width="0" style="6" hidden="1" customWidth="1"/>
    <col min="10534" max="10752" width="9.140625" style="6"/>
    <col min="10753" max="10753" width="2.85546875" style="6" customWidth="1"/>
    <col min="10754" max="10754" width="21.85546875" style="6" customWidth="1"/>
    <col min="10755" max="10755" width="23.28515625" style="6" customWidth="1"/>
    <col min="10756" max="10756" width="9.5703125" style="6" bestFit="1" customWidth="1"/>
    <col min="10757" max="10757" width="14" style="6" customWidth="1"/>
    <col min="10758" max="10758" width="10.7109375" style="6" customWidth="1"/>
    <col min="10759" max="10760" width="9.85546875" style="6" customWidth="1"/>
    <col min="10761" max="10764" width="21" style="6" customWidth="1"/>
    <col min="10765" max="10766" width="20.42578125" style="6" customWidth="1"/>
    <col min="10767" max="10767" width="18.7109375" style="6" customWidth="1"/>
    <col min="10768" max="10768" width="21.140625" style="6" customWidth="1"/>
    <col min="10769" max="10769" width="20" style="6" customWidth="1"/>
    <col min="10770" max="10770" width="13.140625" style="6" customWidth="1"/>
    <col min="10771" max="10771" width="17" style="6" customWidth="1"/>
    <col min="10772" max="10772" width="16.85546875" style="6" customWidth="1"/>
    <col min="10773" max="10773" width="13.140625" style="6" customWidth="1"/>
    <col min="10774" max="10774" width="13" style="6" customWidth="1"/>
    <col min="10775" max="10775" width="13.5703125" style="6" customWidth="1"/>
    <col min="10776" max="10776" width="14.5703125" style="6" customWidth="1"/>
    <col min="10777" max="10777" width="14.140625" style="6" customWidth="1"/>
    <col min="10778" max="10778" width="11.5703125" style="6" customWidth="1"/>
    <col min="10779" max="10779" width="11.140625" style="6" customWidth="1"/>
    <col min="10780" max="10780" width="11.7109375" style="6" customWidth="1"/>
    <col min="10781" max="10782" width="11.5703125" style="6" customWidth="1"/>
    <col min="10783" max="10783" width="12.28515625" style="6" customWidth="1"/>
    <col min="10784" max="10784" width="10.7109375" style="6" customWidth="1"/>
    <col min="10785" max="10785" width="0" style="6" hidden="1" customWidth="1"/>
    <col min="10786" max="10786" width="12.140625" style="6" customWidth="1"/>
    <col min="10787" max="10787" width="9.140625" style="6"/>
    <col min="10788" max="10788" width="10.140625" style="6" customWidth="1"/>
    <col min="10789" max="10789" width="0" style="6" hidden="1" customWidth="1"/>
    <col min="10790" max="11008" width="9.140625" style="6"/>
    <col min="11009" max="11009" width="2.85546875" style="6" customWidth="1"/>
    <col min="11010" max="11010" width="21.85546875" style="6" customWidth="1"/>
    <col min="11011" max="11011" width="23.28515625" style="6" customWidth="1"/>
    <col min="11012" max="11012" width="9.5703125" style="6" bestFit="1" customWidth="1"/>
    <col min="11013" max="11013" width="14" style="6" customWidth="1"/>
    <col min="11014" max="11014" width="10.7109375" style="6" customWidth="1"/>
    <col min="11015" max="11016" width="9.85546875" style="6" customWidth="1"/>
    <col min="11017" max="11020" width="21" style="6" customWidth="1"/>
    <col min="11021" max="11022" width="20.42578125" style="6" customWidth="1"/>
    <col min="11023" max="11023" width="18.7109375" style="6" customWidth="1"/>
    <col min="11024" max="11024" width="21.140625" style="6" customWidth="1"/>
    <col min="11025" max="11025" width="20" style="6" customWidth="1"/>
    <col min="11026" max="11026" width="13.140625" style="6" customWidth="1"/>
    <col min="11027" max="11027" width="17" style="6" customWidth="1"/>
    <col min="11028" max="11028" width="16.85546875" style="6" customWidth="1"/>
    <col min="11029" max="11029" width="13.140625" style="6" customWidth="1"/>
    <col min="11030" max="11030" width="13" style="6" customWidth="1"/>
    <col min="11031" max="11031" width="13.5703125" style="6" customWidth="1"/>
    <col min="11032" max="11032" width="14.5703125" style="6" customWidth="1"/>
    <col min="11033" max="11033" width="14.140625" style="6" customWidth="1"/>
    <col min="11034" max="11034" width="11.5703125" style="6" customWidth="1"/>
    <col min="11035" max="11035" width="11.140625" style="6" customWidth="1"/>
    <col min="11036" max="11036" width="11.7109375" style="6" customWidth="1"/>
    <col min="11037" max="11038" width="11.5703125" style="6" customWidth="1"/>
    <col min="11039" max="11039" width="12.28515625" style="6" customWidth="1"/>
    <col min="11040" max="11040" width="10.7109375" style="6" customWidth="1"/>
    <col min="11041" max="11041" width="0" style="6" hidden="1" customWidth="1"/>
    <col min="11042" max="11042" width="12.140625" style="6" customWidth="1"/>
    <col min="11043" max="11043" width="9.140625" style="6"/>
    <col min="11044" max="11044" width="10.140625" style="6" customWidth="1"/>
    <col min="11045" max="11045" width="0" style="6" hidden="1" customWidth="1"/>
    <col min="11046" max="11264" width="9.140625" style="6"/>
    <col min="11265" max="11265" width="2.85546875" style="6" customWidth="1"/>
    <col min="11266" max="11266" width="21.85546875" style="6" customWidth="1"/>
    <col min="11267" max="11267" width="23.28515625" style="6" customWidth="1"/>
    <col min="11268" max="11268" width="9.5703125" style="6" bestFit="1" customWidth="1"/>
    <col min="11269" max="11269" width="14" style="6" customWidth="1"/>
    <col min="11270" max="11270" width="10.7109375" style="6" customWidth="1"/>
    <col min="11271" max="11272" width="9.85546875" style="6" customWidth="1"/>
    <col min="11273" max="11276" width="21" style="6" customWidth="1"/>
    <col min="11277" max="11278" width="20.42578125" style="6" customWidth="1"/>
    <col min="11279" max="11279" width="18.7109375" style="6" customWidth="1"/>
    <col min="11280" max="11280" width="21.140625" style="6" customWidth="1"/>
    <col min="11281" max="11281" width="20" style="6" customWidth="1"/>
    <col min="11282" max="11282" width="13.140625" style="6" customWidth="1"/>
    <col min="11283" max="11283" width="17" style="6" customWidth="1"/>
    <col min="11284" max="11284" width="16.85546875" style="6" customWidth="1"/>
    <col min="11285" max="11285" width="13.140625" style="6" customWidth="1"/>
    <col min="11286" max="11286" width="13" style="6" customWidth="1"/>
    <col min="11287" max="11287" width="13.5703125" style="6" customWidth="1"/>
    <col min="11288" max="11288" width="14.5703125" style="6" customWidth="1"/>
    <col min="11289" max="11289" width="14.140625" style="6" customWidth="1"/>
    <col min="11290" max="11290" width="11.5703125" style="6" customWidth="1"/>
    <col min="11291" max="11291" width="11.140625" style="6" customWidth="1"/>
    <col min="11292" max="11292" width="11.7109375" style="6" customWidth="1"/>
    <col min="11293" max="11294" width="11.5703125" style="6" customWidth="1"/>
    <col min="11295" max="11295" width="12.28515625" style="6" customWidth="1"/>
    <col min="11296" max="11296" width="10.7109375" style="6" customWidth="1"/>
    <col min="11297" max="11297" width="0" style="6" hidden="1" customWidth="1"/>
    <col min="11298" max="11298" width="12.140625" style="6" customWidth="1"/>
    <col min="11299" max="11299" width="9.140625" style="6"/>
    <col min="11300" max="11300" width="10.140625" style="6" customWidth="1"/>
    <col min="11301" max="11301" width="0" style="6" hidden="1" customWidth="1"/>
    <col min="11302" max="11520" width="9.140625" style="6"/>
    <col min="11521" max="11521" width="2.85546875" style="6" customWidth="1"/>
    <col min="11522" max="11522" width="21.85546875" style="6" customWidth="1"/>
    <col min="11523" max="11523" width="23.28515625" style="6" customWidth="1"/>
    <col min="11524" max="11524" width="9.5703125" style="6" bestFit="1" customWidth="1"/>
    <col min="11525" max="11525" width="14" style="6" customWidth="1"/>
    <col min="11526" max="11526" width="10.7109375" style="6" customWidth="1"/>
    <col min="11527" max="11528" width="9.85546875" style="6" customWidth="1"/>
    <col min="11529" max="11532" width="21" style="6" customWidth="1"/>
    <col min="11533" max="11534" width="20.42578125" style="6" customWidth="1"/>
    <col min="11535" max="11535" width="18.7109375" style="6" customWidth="1"/>
    <col min="11536" max="11536" width="21.140625" style="6" customWidth="1"/>
    <col min="11537" max="11537" width="20" style="6" customWidth="1"/>
    <col min="11538" max="11538" width="13.140625" style="6" customWidth="1"/>
    <col min="11539" max="11539" width="17" style="6" customWidth="1"/>
    <col min="11540" max="11540" width="16.85546875" style="6" customWidth="1"/>
    <col min="11541" max="11541" width="13.140625" style="6" customWidth="1"/>
    <col min="11542" max="11542" width="13" style="6" customWidth="1"/>
    <col min="11543" max="11543" width="13.5703125" style="6" customWidth="1"/>
    <col min="11544" max="11544" width="14.5703125" style="6" customWidth="1"/>
    <col min="11545" max="11545" width="14.140625" style="6" customWidth="1"/>
    <col min="11546" max="11546" width="11.5703125" style="6" customWidth="1"/>
    <col min="11547" max="11547" width="11.140625" style="6" customWidth="1"/>
    <col min="11548" max="11548" width="11.7109375" style="6" customWidth="1"/>
    <col min="11549" max="11550" width="11.5703125" style="6" customWidth="1"/>
    <col min="11551" max="11551" width="12.28515625" style="6" customWidth="1"/>
    <col min="11552" max="11552" width="10.7109375" style="6" customWidth="1"/>
    <col min="11553" max="11553" width="0" style="6" hidden="1" customWidth="1"/>
    <col min="11554" max="11554" width="12.140625" style="6" customWidth="1"/>
    <col min="11555" max="11555" width="9.140625" style="6"/>
    <col min="11556" max="11556" width="10.140625" style="6" customWidth="1"/>
    <col min="11557" max="11557" width="0" style="6" hidden="1" customWidth="1"/>
    <col min="11558" max="11776" width="9.140625" style="6"/>
    <col min="11777" max="11777" width="2.85546875" style="6" customWidth="1"/>
    <col min="11778" max="11778" width="21.85546875" style="6" customWidth="1"/>
    <col min="11779" max="11779" width="23.28515625" style="6" customWidth="1"/>
    <col min="11780" max="11780" width="9.5703125" style="6" bestFit="1" customWidth="1"/>
    <col min="11781" max="11781" width="14" style="6" customWidth="1"/>
    <col min="11782" max="11782" width="10.7109375" style="6" customWidth="1"/>
    <col min="11783" max="11784" width="9.85546875" style="6" customWidth="1"/>
    <col min="11785" max="11788" width="21" style="6" customWidth="1"/>
    <col min="11789" max="11790" width="20.42578125" style="6" customWidth="1"/>
    <col min="11791" max="11791" width="18.7109375" style="6" customWidth="1"/>
    <col min="11792" max="11792" width="21.140625" style="6" customWidth="1"/>
    <col min="11793" max="11793" width="20" style="6" customWidth="1"/>
    <col min="11794" max="11794" width="13.140625" style="6" customWidth="1"/>
    <col min="11795" max="11795" width="17" style="6" customWidth="1"/>
    <col min="11796" max="11796" width="16.85546875" style="6" customWidth="1"/>
    <col min="11797" max="11797" width="13.140625" style="6" customWidth="1"/>
    <col min="11798" max="11798" width="13" style="6" customWidth="1"/>
    <col min="11799" max="11799" width="13.5703125" style="6" customWidth="1"/>
    <col min="11800" max="11800" width="14.5703125" style="6" customWidth="1"/>
    <col min="11801" max="11801" width="14.140625" style="6" customWidth="1"/>
    <col min="11802" max="11802" width="11.5703125" style="6" customWidth="1"/>
    <col min="11803" max="11803" width="11.140625" style="6" customWidth="1"/>
    <col min="11804" max="11804" width="11.7109375" style="6" customWidth="1"/>
    <col min="11805" max="11806" width="11.5703125" style="6" customWidth="1"/>
    <col min="11807" max="11807" width="12.28515625" style="6" customWidth="1"/>
    <col min="11808" max="11808" width="10.7109375" style="6" customWidth="1"/>
    <col min="11809" max="11809" width="0" style="6" hidden="1" customWidth="1"/>
    <col min="11810" max="11810" width="12.140625" style="6" customWidth="1"/>
    <col min="11811" max="11811" width="9.140625" style="6"/>
    <col min="11812" max="11812" width="10.140625" style="6" customWidth="1"/>
    <col min="11813" max="11813" width="0" style="6" hidden="1" customWidth="1"/>
    <col min="11814" max="12032" width="9.140625" style="6"/>
    <col min="12033" max="12033" width="2.85546875" style="6" customWidth="1"/>
    <col min="12034" max="12034" width="21.85546875" style="6" customWidth="1"/>
    <col min="12035" max="12035" width="23.28515625" style="6" customWidth="1"/>
    <col min="12036" max="12036" width="9.5703125" style="6" bestFit="1" customWidth="1"/>
    <col min="12037" max="12037" width="14" style="6" customWidth="1"/>
    <col min="12038" max="12038" width="10.7109375" style="6" customWidth="1"/>
    <col min="12039" max="12040" width="9.85546875" style="6" customWidth="1"/>
    <col min="12041" max="12044" width="21" style="6" customWidth="1"/>
    <col min="12045" max="12046" width="20.42578125" style="6" customWidth="1"/>
    <col min="12047" max="12047" width="18.7109375" style="6" customWidth="1"/>
    <col min="12048" max="12048" width="21.140625" style="6" customWidth="1"/>
    <col min="12049" max="12049" width="20" style="6" customWidth="1"/>
    <col min="12050" max="12050" width="13.140625" style="6" customWidth="1"/>
    <col min="12051" max="12051" width="17" style="6" customWidth="1"/>
    <col min="12052" max="12052" width="16.85546875" style="6" customWidth="1"/>
    <col min="12053" max="12053" width="13.140625" style="6" customWidth="1"/>
    <col min="12054" max="12054" width="13" style="6" customWidth="1"/>
    <col min="12055" max="12055" width="13.5703125" style="6" customWidth="1"/>
    <col min="12056" max="12056" width="14.5703125" style="6" customWidth="1"/>
    <col min="12057" max="12057" width="14.140625" style="6" customWidth="1"/>
    <col min="12058" max="12058" width="11.5703125" style="6" customWidth="1"/>
    <col min="12059" max="12059" width="11.140625" style="6" customWidth="1"/>
    <col min="12060" max="12060" width="11.7109375" style="6" customWidth="1"/>
    <col min="12061" max="12062" width="11.5703125" style="6" customWidth="1"/>
    <col min="12063" max="12063" width="12.28515625" style="6" customWidth="1"/>
    <col min="12064" max="12064" width="10.7109375" style="6" customWidth="1"/>
    <col min="12065" max="12065" width="0" style="6" hidden="1" customWidth="1"/>
    <col min="12066" max="12066" width="12.140625" style="6" customWidth="1"/>
    <col min="12067" max="12067" width="9.140625" style="6"/>
    <col min="12068" max="12068" width="10.140625" style="6" customWidth="1"/>
    <col min="12069" max="12069" width="0" style="6" hidden="1" customWidth="1"/>
    <col min="12070" max="12288" width="9.140625" style="6"/>
    <col min="12289" max="12289" width="2.85546875" style="6" customWidth="1"/>
    <col min="12290" max="12290" width="21.85546875" style="6" customWidth="1"/>
    <col min="12291" max="12291" width="23.28515625" style="6" customWidth="1"/>
    <col min="12292" max="12292" width="9.5703125" style="6" bestFit="1" customWidth="1"/>
    <col min="12293" max="12293" width="14" style="6" customWidth="1"/>
    <col min="12294" max="12294" width="10.7109375" style="6" customWidth="1"/>
    <col min="12295" max="12296" width="9.85546875" style="6" customWidth="1"/>
    <col min="12297" max="12300" width="21" style="6" customWidth="1"/>
    <col min="12301" max="12302" width="20.42578125" style="6" customWidth="1"/>
    <col min="12303" max="12303" width="18.7109375" style="6" customWidth="1"/>
    <col min="12304" max="12304" width="21.140625" style="6" customWidth="1"/>
    <col min="12305" max="12305" width="20" style="6" customWidth="1"/>
    <col min="12306" max="12306" width="13.140625" style="6" customWidth="1"/>
    <col min="12307" max="12307" width="17" style="6" customWidth="1"/>
    <col min="12308" max="12308" width="16.85546875" style="6" customWidth="1"/>
    <col min="12309" max="12309" width="13.140625" style="6" customWidth="1"/>
    <col min="12310" max="12310" width="13" style="6" customWidth="1"/>
    <col min="12311" max="12311" width="13.5703125" style="6" customWidth="1"/>
    <col min="12312" max="12312" width="14.5703125" style="6" customWidth="1"/>
    <col min="12313" max="12313" width="14.140625" style="6" customWidth="1"/>
    <col min="12314" max="12314" width="11.5703125" style="6" customWidth="1"/>
    <col min="12315" max="12315" width="11.140625" style="6" customWidth="1"/>
    <col min="12316" max="12316" width="11.7109375" style="6" customWidth="1"/>
    <col min="12317" max="12318" width="11.5703125" style="6" customWidth="1"/>
    <col min="12319" max="12319" width="12.28515625" style="6" customWidth="1"/>
    <col min="12320" max="12320" width="10.7109375" style="6" customWidth="1"/>
    <col min="12321" max="12321" width="0" style="6" hidden="1" customWidth="1"/>
    <col min="12322" max="12322" width="12.140625" style="6" customWidth="1"/>
    <col min="12323" max="12323" width="9.140625" style="6"/>
    <col min="12324" max="12324" width="10.140625" style="6" customWidth="1"/>
    <col min="12325" max="12325" width="0" style="6" hidden="1" customWidth="1"/>
    <col min="12326" max="12544" width="9.140625" style="6"/>
    <col min="12545" max="12545" width="2.85546875" style="6" customWidth="1"/>
    <col min="12546" max="12546" width="21.85546875" style="6" customWidth="1"/>
    <col min="12547" max="12547" width="23.28515625" style="6" customWidth="1"/>
    <col min="12548" max="12548" width="9.5703125" style="6" bestFit="1" customWidth="1"/>
    <col min="12549" max="12549" width="14" style="6" customWidth="1"/>
    <col min="12550" max="12550" width="10.7109375" style="6" customWidth="1"/>
    <col min="12551" max="12552" width="9.85546875" style="6" customWidth="1"/>
    <col min="12553" max="12556" width="21" style="6" customWidth="1"/>
    <col min="12557" max="12558" width="20.42578125" style="6" customWidth="1"/>
    <col min="12559" max="12559" width="18.7109375" style="6" customWidth="1"/>
    <col min="12560" max="12560" width="21.140625" style="6" customWidth="1"/>
    <col min="12561" max="12561" width="20" style="6" customWidth="1"/>
    <col min="12562" max="12562" width="13.140625" style="6" customWidth="1"/>
    <col min="12563" max="12563" width="17" style="6" customWidth="1"/>
    <col min="12564" max="12564" width="16.85546875" style="6" customWidth="1"/>
    <col min="12565" max="12565" width="13.140625" style="6" customWidth="1"/>
    <col min="12566" max="12566" width="13" style="6" customWidth="1"/>
    <col min="12567" max="12567" width="13.5703125" style="6" customWidth="1"/>
    <col min="12568" max="12568" width="14.5703125" style="6" customWidth="1"/>
    <col min="12569" max="12569" width="14.140625" style="6" customWidth="1"/>
    <col min="12570" max="12570" width="11.5703125" style="6" customWidth="1"/>
    <col min="12571" max="12571" width="11.140625" style="6" customWidth="1"/>
    <col min="12572" max="12572" width="11.7109375" style="6" customWidth="1"/>
    <col min="12573" max="12574" width="11.5703125" style="6" customWidth="1"/>
    <col min="12575" max="12575" width="12.28515625" style="6" customWidth="1"/>
    <col min="12576" max="12576" width="10.7109375" style="6" customWidth="1"/>
    <col min="12577" max="12577" width="0" style="6" hidden="1" customWidth="1"/>
    <col min="12578" max="12578" width="12.140625" style="6" customWidth="1"/>
    <col min="12579" max="12579" width="9.140625" style="6"/>
    <col min="12580" max="12580" width="10.140625" style="6" customWidth="1"/>
    <col min="12581" max="12581" width="0" style="6" hidden="1" customWidth="1"/>
    <col min="12582" max="12800" width="9.140625" style="6"/>
    <col min="12801" max="12801" width="2.85546875" style="6" customWidth="1"/>
    <col min="12802" max="12802" width="21.85546875" style="6" customWidth="1"/>
    <col min="12803" max="12803" width="23.28515625" style="6" customWidth="1"/>
    <col min="12804" max="12804" width="9.5703125" style="6" bestFit="1" customWidth="1"/>
    <col min="12805" max="12805" width="14" style="6" customWidth="1"/>
    <col min="12806" max="12806" width="10.7109375" style="6" customWidth="1"/>
    <col min="12807" max="12808" width="9.85546875" style="6" customWidth="1"/>
    <col min="12809" max="12812" width="21" style="6" customWidth="1"/>
    <col min="12813" max="12814" width="20.42578125" style="6" customWidth="1"/>
    <col min="12815" max="12815" width="18.7109375" style="6" customWidth="1"/>
    <col min="12816" max="12816" width="21.140625" style="6" customWidth="1"/>
    <col min="12817" max="12817" width="20" style="6" customWidth="1"/>
    <col min="12818" max="12818" width="13.140625" style="6" customWidth="1"/>
    <col min="12819" max="12819" width="17" style="6" customWidth="1"/>
    <col min="12820" max="12820" width="16.85546875" style="6" customWidth="1"/>
    <col min="12821" max="12821" width="13.140625" style="6" customWidth="1"/>
    <col min="12822" max="12822" width="13" style="6" customWidth="1"/>
    <col min="12823" max="12823" width="13.5703125" style="6" customWidth="1"/>
    <col min="12824" max="12824" width="14.5703125" style="6" customWidth="1"/>
    <col min="12825" max="12825" width="14.140625" style="6" customWidth="1"/>
    <col min="12826" max="12826" width="11.5703125" style="6" customWidth="1"/>
    <col min="12827" max="12827" width="11.140625" style="6" customWidth="1"/>
    <col min="12828" max="12828" width="11.7109375" style="6" customWidth="1"/>
    <col min="12829" max="12830" width="11.5703125" style="6" customWidth="1"/>
    <col min="12831" max="12831" width="12.28515625" style="6" customWidth="1"/>
    <col min="12832" max="12832" width="10.7109375" style="6" customWidth="1"/>
    <col min="12833" max="12833" width="0" style="6" hidden="1" customWidth="1"/>
    <col min="12834" max="12834" width="12.140625" style="6" customWidth="1"/>
    <col min="12835" max="12835" width="9.140625" style="6"/>
    <col min="12836" max="12836" width="10.140625" style="6" customWidth="1"/>
    <col min="12837" max="12837" width="0" style="6" hidden="1" customWidth="1"/>
    <col min="12838" max="13056" width="9.140625" style="6"/>
    <col min="13057" max="13057" width="2.85546875" style="6" customWidth="1"/>
    <col min="13058" max="13058" width="21.85546875" style="6" customWidth="1"/>
    <col min="13059" max="13059" width="23.28515625" style="6" customWidth="1"/>
    <col min="13060" max="13060" width="9.5703125" style="6" bestFit="1" customWidth="1"/>
    <col min="13061" max="13061" width="14" style="6" customWidth="1"/>
    <col min="13062" max="13062" width="10.7109375" style="6" customWidth="1"/>
    <col min="13063" max="13064" width="9.85546875" style="6" customWidth="1"/>
    <col min="13065" max="13068" width="21" style="6" customWidth="1"/>
    <col min="13069" max="13070" width="20.42578125" style="6" customWidth="1"/>
    <col min="13071" max="13071" width="18.7109375" style="6" customWidth="1"/>
    <col min="13072" max="13072" width="21.140625" style="6" customWidth="1"/>
    <col min="13073" max="13073" width="20" style="6" customWidth="1"/>
    <col min="13074" max="13074" width="13.140625" style="6" customWidth="1"/>
    <col min="13075" max="13075" width="17" style="6" customWidth="1"/>
    <col min="13076" max="13076" width="16.85546875" style="6" customWidth="1"/>
    <col min="13077" max="13077" width="13.140625" style="6" customWidth="1"/>
    <col min="13078" max="13078" width="13" style="6" customWidth="1"/>
    <col min="13079" max="13079" width="13.5703125" style="6" customWidth="1"/>
    <col min="13080" max="13080" width="14.5703125" style="6" customWidth="1"/>
    <col min="13081" max="13081" width="14.140625" style="6" customWidth="1"/>
    <col min="13082" max="13082" width="11.5703125" style="6" customWidth="1"/>
    <col min="13083" max="13083" width="11.140625" style="6" customWidth="1"/>
    <col min="13084" max="13084" width="11.7109375" style="6" customWidth="1"/>
    <col min="13085" max="13086" width="11.5703125" style="6" customWidth="1"/>
    <col min="13087" max="13087" width="12.28515625" style="6" customWidth="1"/>
    <col min="13088" max="13088" width="10.7109375" style="6" customWidth="1"/>
    <col min="13089" max="13089" width="0" style="6" hidden="1" customWidth="1"/>
    <col min="13090" max="13090" width="12.140625" style="6" customWidth="1"/>
    <col min="13091" max="13091" width="9.140625" style="6"/>
    <col min="13092" max="13092" width="10.140625" style="6" customWidth="1"/>
    <col min="13093" max="13093" width="0" style="6" hidden="1" customWidth="1"/>
    <col min="13094" max="13312" width="9.140625" style="6"/>
    <col min="13313" max="13313" width="2.85546875" style="6" customWidth="1"/>
    <col min="13314" max="13314" width="21.85546875" style="6" customWidth="1"/>
    <col min="13315" max="13315" width="23.28515625" style="6" customWidth="1"/>
    <col min="13316" max="13316" width="9.5703125" style="6" bestFit="1" customWidth="1"/>
    <col min="13317" max="13317" width="14" style="6" customWidth="1"/>
    <col min="13318" max="13318" width="10.7109375" style="6" customWidth="1"/>
    <col min="13319" max="13320" width="9.85546875" style="6" customWidth="1"/>
    <col min="13321" max="13324" width="21" style="6" customWidth="1"/>
    <col min="13325" max="13326" width="20.42578125" style="6" customWidth="1"/>
    <col min="13327" max="13327" width="18.7109375" style="6" customWidth="1"/>
    <col min="13328" max="13328" width="21.140625" style="6" customWidth="1"/>
    <col min="13329" max="13329" width="20" style="6" customWidth="1"/>
    <col min="13330" max="13330" width="13.140625" style="6" customWidth="1"/>
    <col min="13331" max="13331" width="17" style="6" customWidth="1"/>
    <col min="13332" max="13332" width="16.85546875" style="6" customWidth="1"/>
    <col min="13333" max="13333" width="13.140625" style="6" customWidth="1"/>
    <col min="13334" max="13334" width="13" style="6" customWidth="1"/>
    <col min="13335" max="13335" width="13.5703125" style="6" customWidth="1"/>
    <col min="13336" max="13336" width="14.5703125" style="6" customWidth="1"/>
    <col min="13337" max="13337" width="14.140625" style="6" customWidth="1"/>
    <col min="13338" max="13338" width="11.5703125" style="6" customWidth="1"/>
    <col min="13339" max="13339" width="11.140625" style="6" customWidth="1"/>
    <col min="13340" max="13340" width="11.7109375" style="6" customWidth="1"/>
    <col min="13341" max="13342" width="11.5703125" style="6" customWidth="1"/>
    <col min="13343" max="13343" width="12.28515625" style="6" customWidth="1"/>
    <col min="13344" max="13344" width="10.7109375" style="6" customWidth="1"/>
    <col min="13345" max="13345" width="0" style="6" hidden="1" customWidth="1"/>
    <col min="13346" max="13346" width="12.140625" style="6" customWidth="1"/>
    <col min="13347" max="13347" width="9.140625" style="6"/>
    <col min="13348" max="13348" width="10.140625" style="6" customWidth="1"/>
    <col min="13349" max="13349" width="0" style="6" hidden="1" customWidth="1"/>
    <col min="13350" max="13568" width="9.140625" style="6"/>
    <col min="13569" max="13569" width="2.85546875" style="6" customWidth="1"/>
    <col min="13570" max="13570" width="21.85546875" style="6" customWidth="1"/>
    <col min="13571" max="13571" width="23.28515625" style="6" customWidth="1"/>
    <col min="13572" max="13572" width="9.5703125" style="6" bestFit="1" customWidth="1"/>
    <col min="13573" max="13573" width="14" style="6" customWidth="1"/>
    <col min="13574" max="13574" width="10.7109375" style="6" customWidth="1"/>
    <col min="13575" max="13576" width="9.85546875" style="6" customWidth="1"/>
    <col min="13577" max="13580" width="21" style="6" customWidth="1"/>
    <col min="13581" max="13582" width="20.42578125" style="6" customWidth="1"/>
    <col min="13583" max="13583" width="18.7109375" style="6" customWidth="1"/>
    <col min="13584" max="13584" width="21.140625" style="6" customWidth="1"/>
    <col min="13585" max="13585" width="20" style="6" customWidth="1"/>
    <col min="13586" max="13586" width="13.140625" style="6" customWidth="1"/>
    <col min="13587" max="13587" width="17" style="6" customWidth="1"/>
    <col min="13588" max="13588" width="16.85546875" style="6" customWidth="1"/>
    <col min="13589" max="13589" width="13.140625" style="6" customWidth="1"/>
    <col min="13590" max="13590" width="13" style="6" customWidth="1"/>
    <col min="13591" max="13591" width="13.5703125" style="6" customWidth="1"/>
    <col min="13592" max="13592" width="14.5703125" style="6" customWidth="1"/>
    <col min="13593" max="13593" width="14.140625" style="6" customWidth="1"/>
    <col min="13594" max="13594" width="11.5703125" style="6" customWidth="1"/>
    <col min="13595" max="13595" width="11.140625" style="6" customWidth="1"/>
    <col min="13596" max="13596" width="11.7109375" style="6" customWidth="1"/>
    <col min="13597" max="13598" width="11.5703125" style="6" customWidth="1"/>
    <col min="13599" max="13599" width="12.28515625" style="6" customWidth="1"/>
    <col min="13600" max="13600" width="10.7109375" style="6" customWidth="1"/>
    <col min="13601" max="13601" width="0" style="6" hidden="1" customWidth="1"/>
    <col min="13602" max="13602" width="12.140625" style="6" customWidth="1"/>
    <col min="13603" max="13603" width="9.140625" style="6"/>
    <col min="13604" max="13604" width="10.140625" style="6" customWidth="1"/>
    <col min="13605" max="13605" width="0" style="6" hidden="1" customWidth="1"/>
    <col min="13606" max="13824" width="9.140625" style="6"/>
    <col min="13825" max="13825" width="2.85546875" style="6" customWidth="1"/>
    <col min="13826" max="13826" width="21.85546875" style="6" customWidth="1"/>
    <col min="13827" max="13827" width="23.28515625" style="6" customWidth="1"/>
    <col min="13828" max="13828" width="9.5703125" style="6" bestFit="1" customWidth="1"/>
    <col min="13829" max="13829" width="14" style="6" customWidth="1"/>
    <col min="13830" max="13830" width="10.7109375" style="6" customWidth="1"/>
    <col min="13831" max="13832" width="9.85546875" style="6" customWidth="1"/>
    <col min="13833" max="13836" width="21" style="6" customWidth="1"/>
    <col min="13837" max="13838" width="20.42578125" style="6" customWidth="1"/>
    <col min="13839" max="13839" width="18.7109375" style="6" customWidth="1"/>
    <col min="13840" max="13840" width="21.140625" style="6" customWidth="1"/>
    <col min="13841" max="13841" width="20" style="6" customWidth="1"/>
    <col min="13842" max="13842" width="13.140625" style="6" customWidth="1"/>
    <col min="13843" max="13843" width="17" style="6" customWidth="1"/>
    <col min="13844" max="13844" width="16.85546875" style="6" customWidth="1"/>
    <col min="13845" max="13845" width="13.140625" style="6" customWidth="1"/>
    <col min="13846" max="13846" width="13" style="6" customWidth="1"/>
    <col min="13847" max="13847" width="13.5703125" style="6" customWidth="1"/>
    <col min="13848" max="13848" width="14.5703125" style="6" customWidth="1"/>
    <col min="13849" max="13849" width="14.140625" style="6" customWidth="1"/>
    <col min="13850" max="13850" width="11.5703125" style="6" customWidth="1"/>
    <col min="13851" max="13851" width="11.140625" style="6" customWidth="1"/>
    <col min="13852" max="13852" width="11.7109375" style="6" customWidth="1"/>
    <col min="13853" max="13854" width="11.5703125" style="6" customWidth="1"/>
    <col min="13855" max="13855" width="12.28515625" style="6" customWidth="1"/>
    <col min="13856" max="13856" width="10.7109375" style="6" customWidth="1"/>
    <col min="13857" max="13857" width="0" style="6" hidden="1" customWidth="1"/>
    <col min="13858" max="13858" width="12.140625" style="6" customWidth="1"/>
    <col min="13859" max="13859" width="9.140625" style="6"/>
    <col min="13860" max="13860" width="10.140625" style="6" customWidth="1"/>
    <col min="13861" max="13861" width="0" style="6" hidden="1" customWidth="1"/>
    <col min="13862" max="14080" width="9.140625" style="6"/>
    <col min="14081" max="14081" width="2.85546875" style="6" customWidth="1"/>
    <col min="14082" max="14082" width="21.85546875" style="6" customWidth="1"/>
    <col min="14083" max="14083" width="23.28515625" style="6" customWidth="1"/>
    <col min="14084" max="14084" width="9.5703125" style="6" bestFit="1" customWidth="1"/>
    <col min="14085" max="14085" width="14" style="6" customWidth="1"/>
    <col min="14086" max="14086" width="10.7109375" style="6" customWidth="1"/>
    <col min="14087" max="14088" width="9.85546875" style="6" customWidth="1"/>
    <col min="14089" max="14092" width="21" style="6" customWidth="1"/>
    <col min="14093" max="14094" width="20.42578125" style="6" customWidth="1"/>
    <col min="14095" max="14095" width="18.7109375" style="6" customWidth="1"/>
    <col min="14096" max="14096" width="21.140625" style="6" customWidth="1"/>
    <col min="14097" max="14097" width="20" style="6" customWidth="1"/>
    <col min="14098" max="14098" width="13.140625" style="6" customWidth="1"/>
    <col min="14099" max="14099" width="17" style="6" customWidth="1"/>
    <col min="14100" max="14100" width="16.85546875" style="6" customWidth="1"/>
    <col min="14101" max="14101" width="13.140625" style="6" customWidth="1"/>
    <col min="14102" max="14102" width="13" style="6" customWidth="1"/>
    <col min="14103" max="14103" width="13.5703125" style="6" customWidth="1"/>
    <col min="14104" max="14104" width="14.5703125" style="6" customWidth="1"/>
    <col min="14105" max="14105" width="14.140625" style="6" customWidth="1"/>
    <col min="14106" max="14106" width="11.5703125" style="6" customWidth="1"/>
    <col min="14107" max="14107" width="11.140625" style="6" customWidth="1"/>
    <col min="14108" max="14108" width="11.7109375" style="6" customWidth="1"/>
    <col min="14109" max="14110" width="11.5703125" style="6" customWidth="1"/>
    <col min="14111" max="14111" width="12.28515625" style="6" customWidth="1"/>
    <col min="14112" max="14112" width="10.7109375" style="6" customWidth="1"/>
    <col min="14113" max="14113" width="0" style="6" hidden="1" customWidth="1"/>
    <col min="14114" max="14114" width="12.140625" style="6" customWidth="1"/>
    <col min="14115" max="14115" width="9.140625" style="6"/>
    <col min="14116" max="14116" width="10.140625" style="6" customWidth="1"/>
    <col min="14117" max="14117" width="0" style="6" hidden="1" customWidth="1"/>
    <col min="14118" max="14336" width="9.140625" style="6"/>
    <col min="14337" max="14337" width="2.85546875" style="6" customWidth="1"/>
    <col min="14338" max="14338" width="21.85546875" style="6" customWidth="1"/>
    <col min="14339" max="14339" width="23.28515625" style="6" customWidth="1"/>
    <col min="14340" max="14340" width="9.5703125" style="6" bestFit="1" customWidth="1"/>
    <col min="14341" max="14341" width="14" style="6" customWidth="1"/>
    <col min="14342" max="14342" width="10.7109375" style="6" customWidth="1"/>
    <col min="14343" max="14344" width="9.85546875" style="6" customWidth="1"/>
    <col min="14345" max="14348" width="21" style="6" customWidth="1"/>
    <col min="14349" max="14350" width="20.42578125" style="6" customWidth="1"/>
    <col min="14351" max="14351" width="18.7109375" style="6" customWidth="1"/>
    <col min="14352" max="14352" width="21.140625" style="6" customWidth="1"/>
    <col min="14353" max="14353" width="20" style="6" customWidth="1"/>
    <col min="14354" max="14354" width="13.140625" style="6" customWidth="1"/>
    <col min="14355" max="14355" width="17" style="6" customWidth="1"/>
    <col min="14356" max="14356" width="16.85546875" style="6" customWidth="1"/>
    <col min="14357" max="14357" width="13.140625" style="6" customWidth="1"/>
    <col min="14358" max="14358" width="13" style="6" customWidth="1"/>
    <col min="14359" max="14359" width="13.5703125" style="6" customWidth="1"/>
    <col min="14360" max="14360" width="14.5703125" style="6" customWidth="1"/>
    <col min="14361" max="14361" width="14.140625" style="6" customWidth="1"/>
    <col min="14362" max="14362" width="11.5703125" style="6" customWidth="1"/>
    <col min="14363" max="14363" width="11.140625" style="6" customWidth="1"/>
    <col min="14364" max="14364" width="11.7109375" style="6" customWidth="1"/>
    <col min="14365" max="14366" width="11.5703125" style="6" customWidth="1"/>
    <col min="14367" max="14367" width="12.28515625" style="6" customWidth="1"/>
    <col min="14368" max="14368" width="10.7109375" style="6" customWidth="1"/>
    <col min="14369" max="14369" width="0" style="6" hidden="1" customWidth="1"/>
    <col min="14370" max="14370" width="12.140625" style="6" customWidth="1"/>
    <col min="14371" max="14371" width="9.140625" style="6"/>
    <col min="14372" max="14372" width="10.140625" style="6" customWidth="1"/>
    <col min="14373" max="14373" width="0" style="6" hidden="1" customWidth="1"/>
    <col min="14374" max="14592" width="9.140625" style="6"/>
    <col min="14593" max="14593" width="2.85546875" style="6" customWidth="1"/>
    <col min="14594" max="14594" width="21.85546875" style="6" customWidth="1"/>
    <col min="14595" max="14595" width="23.28515625" style="6" customWidth="1"/>
    <col min="14596" max="14596" width="9.5703125" style="6" bestFit="1" customWidth="1"/>
    <col min="14597" max="14597" width="14" style="6" customWidth="1"/>
    <col min="14598" max="14598" width="10.7109375" style="6" customWidth="1"/>
    <col min="14599" max="14600" width="9.85546875" style="6" customWidth="1"/>
    <col min="14601" max="14604" width="21" style="6" customWidth="1"/>
    <col min="14605" max="14606" width="20.42578125" style="6" customWidth="1"/>
    <col min="14607" max="14607" width="18.7109375" style="6" customWidth="1"/>
    <col min="14608" max="14608" width="21.140625" style="6" customWidth="1"/>
    <col min="14609" max="14609" width="20" style="6" customWidth="1"/>
    <col min="14610" max="14610" width="13.140625" style="6" customWidth="1"/>
    <col min="14611" max="14611" width="17" style="6" customWidth="1"/>
    <col min="14612" max="14612" width="16.85546875" style="6" customWidth="1"/>
    <col min="14613" max="14613" width="13.140625" style="6" customWidth="1"/>
    <col min="14614" max="14614" width="13" style="6" customWidth="1"/>
    <col min="14615" max="14615" width="13.5703125" style="6" customWidth="1"/>
    <col min="14616" max="14616" width="14.5703125" style="6" customWidth="1"/>
    <col min="14617" max="14617" width="14.140625" style="6" customWidth="1"/>
    <col min="14618" max="14618" width="11.5703125" style="6" customWidth="1"/>
    <col min="14619" max="14619" width="11.140625" style="6" customWidth="1"/>
    <col min="14620" max="14620" width="11.7109375" style="6" customWidth="1"/>
    <col min="14621" max="14622" width="11.5703125" style="6" customWidth="1"/>
    <col min="14623" max="14623" width="12.28515625" style="6" customWidth="1"/>
    <col min="14624" max="14624" width="10.7109375" style="6" customWidth="1"/>
    <col min="14625" max="14625" width="0" style="6" hidden="1" customWidth="1"/>
    <col min="14626" max="14626" width="12.140625" style="6" customWidth="1"/>
    <col min="14627" max="14627" width="9.140625" style="6"/>
    <col min="14628" max="14628" width="10.140625" style="6" customWidth="1"/>
    <col min="14629" max="14629" width="0" style="6" hidden="1" customWidth="1"/>
    <col min="14630" max="14848" width="9.140625" style="6"/>
    <col min="14849" max="14849" width="2.85546875" style="6" customWidth="1"/>
    <col min="14850" max="14850" width="21.85546875" style="6" customWidth="1"/>
    <col min="14851" max="14851" width="23.28515625" style="6" customWidth="1"/>
    <col min="14852" max="14852" width="9.5703125" style="6" bestFit="1" customWidth="1"/>
    <col min="14853" max="14853" width="14" style="6" customWidth="1"/>
    <col min="14854" max="14854" width="10.7109375" style="6" customWidth="1"/>
    <col min="14855" max="14856" width="9.85546875" style="6" customWidth="1"/>
    <col min="14857" max="14860" width="21" style="6" customWidth="1"/>
    <col min="14861" max="14862" width="20.42578125" style="6" customWidth="1"/>
    <col min="14863" max="14863" width="18.7109375" style="6" customWidth="1"/>
    <col min="14864" max="14864" width="21.140625" style="6" customWidth="1"/>
    <col min="14865" max="14865" width="20" style="6" customWidth="1"/>
    <col min="14866" max="14866" width="13.140625" style="6" customWidth="1"/>
    <col min="14867" max="14867" width="17" style="6" customWidth="1"/>
    <col min="14868" max="14868" width="16.85546875" style="6" customWidth="1"/>
    <col min="14869" max="14869" width="13.140625" style="6" customWidth="1"/>
    <col min="14870" max="14870" width="13" style="6" customWidth="1"/>
    <col min="14871" max="14871" width="13.5703125" style="6" customWidth="1"/>
    <col min="14872" max="14872" width="14.5703125" style="6" customWidth="1"/>
    <col min="14873" max="14873" width="14.140625" style="6" customWidth="1"/>
    <col min="14874" max="14874" width="11.5703125" style="6" customWidth="1"/>
    <col min="14875" max="14875" width="11.140625" style="6" customWidth="1"/>
    <col min="14876" max="14876" width="11.7109375" style="6" customWidth="1"/>
    <col min="14877" max="14878" width="11.5703125" style="6" customWidth="1"/>
    <col min="14879" max="14879" width="12.28515625" style="6" customWidth="1"/>
    <col min="14880" max="14880" width="10.7109375" style="6" customWidth="1"/>
    <col min="14881" max="14881" width="0" style="6" hidden="1" customWidth="1"/>
    <col min="14882" max="14882" width="12.140625" style="6" customWidth="1"/>
    <col min="14883" max="14883" width="9.140625" style="6"/>
    <col min="14884" max="14884" width="10.140625" style="6" customWidth="1"/>
    <col min="14885" max="14885" width="0" style="6" hidden="1" customWidth="1"/>
    <col min="14886" max="15104" width="9.140625" style="6"/>
    <col min="15105" max="15105" width="2.85546875" style="6" customWidth="1"/>
    <col min="15106" max="15106" width="21.85546875" style="6" customWidth="1"/>
    <col min="15107" max="15107" width="23.28515625" style="6" customWidth="1"/>
    <col min="15108" max="15108" width="9.5703125" style="6" bestFit="1" customWidth="1"/>
    <col min="15109" max="15109" width="14" style="6" customWidth="1"/>
    <col min="15110" max="15110" width="10.7109375" style="6" customWidth="1"/>
    <col min="15111" max="15112" width="9.85546875" style="6" customWidth="1"/>
    <col min="15113" max="15116" width="21" style="6" customWidth="1"/>
    <col min="15117" max="15118" width="20.42578125" style="6" customWidth="1"/>
    <col min="15119" max="15119" width="18.7109375" style="6" customWidth="1"/>
    <col min="15120" max="15120" width="21.140625" style="6" customWidth="1"/>
    <col min="15121" max="15121" width="20" style="6" customWidth="1"/>
    <col min="15122" max="15122" width="13.140625" style="6" customWidth="1"/>
    <col min="15123" max="15123" width="17" style="6" customWidth="1"/>
    <col min="15124" max="15124" width="16.85546875" style="6" customWidth="1"/>
    <col min="15125" max="15125" width="13.140625" style="6" customWidth="1"/>
    <col min="15126" max="15126" width="13" style="6" customWidth="1"/>
    <col min="15127" max="15127" width="13.5703125" style="6" customWidth="1"/>
    <col min="15128" max="15128" width="14.5703125" style="6" customWidth="1"/>
    <col min="15129" max="15129" width="14.140625" style="6" customWidth="1"/>
    <col min="15130" max="15130" width="11.5703125" style="6" customWidth="1"/>
    <col min="15131" max="15131" width="11.140625" style="6" customWidth="1"/>
    <col min="15132" max="15132" width="11.7109375" style="6" customWidth="1"/>
    <col min="15133" max="15134" width="11.5703125" style="6" customWidth="1"/>
    <col min="15135" max="15135" width="12.28515625" style="6" customWidth="1"/>
    <col min="15136" max="15136" width="10.7109375" style="6" customWidth="1"/>
    <col min="15137" max="15137" width="0" style="6" hidden="1" customWidth="1"/>
    <col min="15138" max="15138" width="12.140625" style="6" customWidth="1"/>
    <col min="15139" max="15139" width="9.140625" style="6"/>
    <col min="15140" max="15140" width="10.140625" style="6" customWidth="1"/>
    <col min="15141" max="15141" width="0" style="6" hidden="1" customWidth="1"/>
    <col min="15142" max="15360" width="9.140625" style="6"/>
    <col min="15361" max="15361" width="2.85546875" style="6" customWidth="1"/>
    <col min="15362" max="15362" width="21.85546875" style="6" customWidth="1"/>
    <col min="15363" max="15363" width="23.28515625" style="6" customWidth="1"/>
    <col min="15364" max="15364" width="9.5703125" style="6" bestFit="1" customWidth="1"/>
    <col min="15365" max="15365" width="14" style="6" customWidth="1"/>
    <col min="15366" max="15366" width="10.7109375" style="6" customWidth="1"/>
    <col min="15367" max="15368" width="9.85546875" style="6" customWidth="1"/>
    <col min="15369" max="15372" width="21" style="6" customWidth="1"/>
    <col min="15373" max="15374" width="20.42578125" style="6" customWidth="1"/>
    <col min="15375" max="15375" width="18.7109375" style="6" customWidth="1"/>
    <col min="15376" max="15376" width="21.140625" style="6" customWidth="1"/>
    <col min="15377" max="15377" width="20" style="6" customWidth="1"/>
    <col min="15378" max="15378" width="13.140625" style="6" customWidth="1"/>
    <col min="15379" max="15379" width="17" style="6" customWidth="1"/>
    <col min="15380" max="15380" width="16.85546875" style="6" customWidth="1"/>
    <col min="15381" max="15381" width="13.140625" style="6" customWidth="1"/>
    <col min="15382" max="15382" width="13" style="6" customWidth="1"/>
    <col min="15383" max="15383" width="13.5703125" style="6" customWidth="1"/>
    <col min="15384" max="15384" width="14.5703125" style="6" customWidth="1"/>
    <col min="15385" max="15385" width="14.140625" style="6" customWidth="1"/>
    <col min="15386" max="15386" width="11.5703125" style="6" customWidth="1"/>
    <col min="15387" max="15387" width="11.140625" style="6" customWidth="1"/>
    <col min="15388" max="15388" width="11.7109375" style="6" customWidth="1"/>
    <col min="15389" max="15390" width="11.5703125" style="6" customWidth="1"/>
    <col min="15391" max="15391" width="12.28515625" style="6" customWidth="1"/>
    <col min="15392" max="15392" width="10.7109375" style="6" customWidth="1"/>
    <col min="15393" max="15393" width="0" style="6" hidden="1" customWidth="1"/>
    <col min="15394" max="15394" width="12.140625" style="6" customWidth="1"/>
    <col min="15395" max="15395" width="9.140625" style="6"/>
    <col min="15396" max="15396" width="10.140625" style="6" customWidth="1"/>
    <col min="15397" max="15397" width="0" style="6" hidden="1" customWidth="1"/>
    <col min="15398" max="15616" width="9.140625" style="6"/>
    <col min="15617" max="15617" width="2.85546875" style="6" customWidth="1"/>
    <col min="15618" max="15618" width="21.85546875" style="6" customWidth="1"/>
    <col min="15619" max="15619" width="23.28515625" style="6" customWidth="1"/>
    <col min="15620" max="15620" width="9.5703125" style="6" bestFit="1" customWidth="1"/>
    <col min="15621" max="15621" width="14" style="6" customWidth="1"/>
    <col min="15622" max="15622" width="10.7109375" style="6" customWidth="1"/>
    <col min="15623" max="15624" width="9.85546875" style="6" customWidth="1"/>
    <col min="15625" max="15628" width="21" style="6" customWidth="1"/>
    <col min="15629" max="15630" width="20.42578125" style="6" customWidth="1"/>
    <col min="15631" max="15631" width="18.7109375" style="6" customWidth="1"/>
    <col min="15632" max="15632" width="21.140625" style="6" customWidth="1"/>
    <col min="15633" max="15633" width="20" style="6" customWidth="1"/>
    <col min="15634" max="15634" width="13.140625" style="6" customWidth="1"/>
    <col min="15635" max="15635" width="17" style="6" customWidth="1"/>
    <col min="15636" max="15636" width="16.85546875" style="6" customWidth="1"/>
    <col min="15637" max="15637" width="13.140625" style="6" customWidth="1"/>
    <col min="15638" max="15638" width="13" style="6" customWidth="1"/>
    <col min="15639" max="15639" width="13.5703125" style="6" customWidth="1"/>
    <col min="15640" max="15640" width="14.5703125" style="6" customWidth="1"/>
    <col min="15641" max="15641" width="14.140625" style="6" customWidth="1"/>
    <col min="15642" max="15642" width="11.5703125" style="6" customWidth="1"/>
    <col min="15643" max="15643" width="11.140625" style="6" customWidth="1"/>
    <col min="15644" max="15644" width="11.7109375" style="6" customWidth="1"/>
    <col min="15645" max="15646" width="11.5703125" style="6" customWidth="1"/>
    <col min="15647" max="15647" width="12.28515625" style="6" customWidth="1"/>
    <col min="15648" max="15648" width="10.7109375" style="6" customWidth="1"/>
    <col min="15649" max="15649" width="0" style="6" hidden="1" customWidth="1"/>
    <col min="15650" max="15650" width="12.140625" style="6" customWidth="1"/>
    <col min="15651" max="15651" width="9.140625" style="6"/>
    <col min="15652" max="15652" width="10.140625" style="6" customWidth="1"/>
    <col min="15653" max="15653" width="0" style="6" hidden="1" customWidth="1"/>
    <col min="15654" max="15872" width="9.140625" style="6"/>
    <col min="15873" max="15873" width="2.85546875" style="6" customWidth="1"/>
    <col min="15874" max="15874" width="21.85546875" style="6" customWidth="1"/>
    <col min="15875" max="15875" width="23.28515625" style="6" customWidth="1"/>
    <col min="15876" max="15876" width="9.5703125" style="6" bestFit="1" customWidth="1"/>
    <col min="15877" max="15877" width="14" style="6" customWidth="1"/>
    <col min="15878" max="15878" width="10.7109375" style="6" customWidth="1"/>
    <col min="15879" max="15880" width="9.85546875" style="6" customWidth="1"/>
    <col min="15881" max="15884" width="21" style="6" customWidth="1"/>
    <col min="15885" max="15886" width="20.42578125" style="6" customWidth="1"/>
    <col min="15887" max="15887" width="18.7109375" style="6" customWidth="1"/>
    <col min="15888" max="15888" width="21.140625" style="6" customWidth="1"/>
    <col min="15889" max="15889" width="20" style="6" customWidth="1"/>
    <col min="15890" max="15890" width="13.140625" style="6" customWidth="1"/>
    <col min="15891" max="15891" width="17" style="6" customWidth="1"/>
    <col min="15892" max="15892" width="16.85546875" style="6" customWidth="1"/>
    <col min="15893" max="15893" width="13.140625" style="6" customWidth="1"/>
    <col min="15894" max="15894" width="13" style="6" customWidth="1"/>
    <col min="15895" max="15895" width="13.5703125" style="6" customWidth="1"/>
    <col min="15896" max="15896" width="14.5703125" style="6" customWidth="1"/>
    <col min="15897" max="15897" width="14.140625" style="6" customWidth="1"/>
    <col min="15898" max="15898" width="11.5703125" style="6" customWidth="1"/>
    <col min="15899" max="15899" width="11.140625" style="6" customWidth="1"/>
    <col min="15900" max="15900" width="11.7109375" style="6" customWidth="1"/>
    <col min="15901" max="15902" width="11.5703125" style="6" customWidth="1"/>
    <col min="15903" max="15903" width="12.28515625" style="6" customWidth="1"/>
    <col min="15904" max="15904" width="10.7109375" style="6" customWidth="1"/>
    <col min="15905" max="15905" width="0" style="6" hidden="1" customWidth="1"/>
    <col min="15906" max="15906" width="12.140625" style="6" customWidth="1"/>
    <col min="15907" max="15907" width="9.140625" style="6"/>
    <col min="15908" max="15908" width="10.140625" style="6" customWidth="1"/>
    <col min="15909" max="15909" width="0" style="6" hidden="1" customWidth="1"/>
    <col min="15910" max="16128" width="9.140625" style="6"/>
    <col min="16129" max="16129" width="2.85546875" style="6" customWidth="1"/>
    <col min="16130" max="16130" width="21.85546875" style="6" customWidth="1"/>
    <col min="16131" max="16131" width="23.28515625" style="6" customWidth="1"/>
    <col min="16132" max="16132" width="9.5703125" style="6" bestFit="1" customWidth="1"/>
    <col min="16133" max="16133" width="14" style="6" customWidth="1"/>
    <col min="16134" max="16134" width="10.7109375" style="6" customWidth="1"/>
    <col min="16135" max="16136" width="9.85546875" style="6" customWidth="1"/>
    <col min="16137" max="16140" width="21" style="6" customWidth="1"/>
    <col min="16141" max="16142" width="20.42578125" style="6" customWidth="1"/>
    <col min="16143" max="16143" width="18.7109375" style="6" customWidth="1"/>
    <col min="16144" max="16144" width="21.140625" style="6" customWidth="1"/>
    <col min="16145" max="16145" width="20" style="6" customWidth="1"/>
    <col min="16146" max="16146" width="13.140625" style="6" customWidth="1"/>
    <col min="16147" max="16147" width="17" style="6" customWidth="1"/>
    <col min="16148" max="16148" width="16.85546875" style="6" customWidth="1"/>
    <col min="16149" max="16149" width="13.140625" style="6" customWidth="1"/>
    <col min="16150" max="16150" width="13" style="6" customWidth="1"/>
    <col min="16151" max="16151" width="13.5703125" style="6" customWidth="1"/>
    <col min="16152" max="16152" width="14.5703125" style="6" customWidth="1"/>
    <col min="16153" max="16153" width="14.140625" style="6" customWidth="1"/>
    <col min="16154" max="16154" width="11.5703125" style="6" customWidth="1"/>
    <col min="16155" max="16155" width="11.140625" style="6" customWidth="1"/>
    <col min="16156" max="16156" width="11.7109375" style="6" customWidth="1"/>
    <col min="16157" max="16158" width="11.5703125" style="6" customWidth="1"/>
    <col min="16159" max="16159" width="12.28515625" style="6" customWidth="1"/>
    <col min="16160" max="16160" width="10.7109375" style="6" customWidth="1"/>
    <col min="16161" max="16161" width="0" style="6" hidden="1" customWidth="1"/>
    <col min="16162" max="16162" width="12.140625" style="6" customWidth="1"/>
    <col min="16163" max="16163" width="9.140625" style="6"/>
    <col min="16164" max="16164" width="10.140625" style="6" customWidth="1"/>
    <col min="16165" max="16165" width="0" style="6" hidden="1" customWidth="1"/>
    <col min="16166" max="16384" width="9.140625" style="6"/>
  </cols>
  <sheetData>
    <row r="1" spans="1:37" s="3" customFormat="1" ht="30" customHeight="1">
      <c r="A1" s="218" t="s">
        <v>0</v>
      </c>
      <c r="B1" s="218"/>
      <c r="C1" s="218"/>
      <c r="D1" s="218"/>
      <c r="E1" s="218"/>
      <c r="F1" s="218"/>
      <c r="G1" s="218"/>
      <c r="H1" s="218"/>
      <c r="I1" s="183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37" s="3" customFormat="1" ht="30" customHeight="1">
      <c r="A2" s="218" t="s">
        <v>1</v>
      </c>
      <c r="B2" s="218"/>
      <c r="C2" s="218"/>
      <c r="D2" s="218"/>
      <c r="E2" s="218"/>
      <c r="F2" s="218"/>
      <c r="G2" s="218"/>
      <c r="H2" s="218"/>
      <c r="I2" s="183"/>
      <c r="J2" s="1"/>
    </row>
    <row r="3" spans="1:37">
      <c r="A3" s="4"/>
      <c r="B3" s="4"/>
      <c r="C3" s="4"/>
      <c r="D3" s="4"/>
      <c r="E3" s="4"/>
      <c r="F3" s="4"/>
      <c r="G3" s="4"/>
      <c r="H3" s="4"/>
      <c r="I3" s="18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37" ht="27.75" customHeight="1" thickBot="1">
      <c r="A4" s="4"/>
      <c r="B4" s="4" t="s">
        <v>2</v>
      </c>
      <c r="C4" s="4"/>
      <c r="D4" s="4"/>
      <c r="E4" s="4"/>
      <c r="F4" s="4"/>
      <c r="G4" s="4"/>
      <c r="H4" s="4"/>
      <c r="I4" s="149">
        <f>SUM(I76)</f>
        <v>59587539.250000015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37" s="8" customFormat="1" ht="30" customHeight="1">
      <c r="A5" s="219" t="s">
        <v>3</v>
      </c>
      <c r="B5" s="219" t="s">
        <v>792</v>
      </c>
      <c r="C5" s="219" t="s">
        <v>4</v>
      </c>
      <c r="D5" s="220" t="s">
        <v>5</v>
      </c>
      <c r="E5" s="219" t="s">
        <v>6</v>
      </c>
      <c r="F5" s="219" t="s">
        <v>7</v>
      </c>
      <c r="G5" s="219" t="s">
        <v>8</v>
      </c>
      <c r="H5" s="220" t="s">
        <v>9</v>
      </c>
      <c r="I5" s="222" t="s">
        <v>10</v>
      </c>
      <c r="J5" s="224" t="s">
        <v>11</v>
      </c>
      <c r="K5" s="219" t="s">
        <v>12</v>
      </c>
      <c r="L5" s="219" t="s">
        <v>13</v>
      </c>
      <c r="M5" s="219" t="s">
        <v>14</v>
      </c>
      <c r="N5" s="219" t="s">
        <v>15</v>
      </c>
      <c r="O5" s="219" t="s">
        <v>16</v>
      </c>
      <c r="P5" s="219"/>
      <c r="Q5" s="219"/>
      <c r="R5" s="219" t="s">
        <v>17</v>
      </c>
      <c r="S5" s="219" t="s">
        <v>18</v>
      </c>
      <c r="T5" s="219" t="s">
        <v>19</v>
      </c>
      <c r="U5" s="219" t="s">
        <v>20</v>
      </c>
      <c r="V5" s="219" t="s">
        <v>21</v>
      </c>
      <c r="W5" s="219" t="s">
        <v>22</v>
      </c>
      <c r="X5" s="219" t="s">
        <v>23</v>
      </c>
      <c r="Y5" s="219" t="s">
        <v>24</v>
      </c>
      <c r="Z5" s="219" t="s">
        <v>25</v>
      </c>
      <c r="AA5" s="219"/>
      <c r="AB5" s="219"/>
      <c r="AC5" s="219"/>
      <c r="AD5" s="219"/>
      <c r="AE5" s="219"/>
      <c r="AF5" s="219" t="s">
        <v>26</v>
      </c>
      <c r="AG5" s="219" t="s">
        <v>27</v>
      </c>
      <c r="AH5" s="219" t="s">
        <v>28</v>
      </c>
      <c r="AI5" s="219" t="s">
        <v>29</v>
      </c>
      <c r="AJ5" s="219" t="s">
        <v>30</v>
      </c>
      <c r="AK5" s="226" t="s">
        <v>31</v>
      </c>
    </row>
    <row r="6" spans="1:37" s="8" customFormat="1" ht="60" customHeight="1" thickBot="1">
      <c r="A6" s="219"/>
      <c r="B6" s="219"/>
      <c r="C6" s="219"/>
      <c r="D6" s="221"/>
      <c r="E6" s="219"/>
      <c r="F6" s="219"/>
      <c r="G6" s="219"/>
      <c r="H6" s="221"/>
      <c r="I6" s="223"/>
      <c r="J6" s="225"/>
      <c r="K6" s="219"/>
      <c r="L6" s="219"/>
      <c r="M6" s="219"/>
      <c r="N6" s="219"/>
      <c r="O6" s="7" t="s">
        <v>32</v>
      </c>
      <c r="P6" s="7" t="s">
        <v>33</v>
      </c>
      <c r="Q6" s="7" t="s">
        <v>34</v>
      </c>
      <c r="R6" s="219"/>
      <c r="S6" s="219"/>
      <c r="T6" s="219"/>
      <c r="U6" s="219"/>
      <c r="V6" s="219"/>
      <c r="W6" s="219"/>
      <c r="X6" s="219"/>
      <c r="Y6" s="219"/>
      <c r="Z6" s="7" t="s">
        <v>35</v>
      </c>
      <c r="AA6" s="7" t="s">
        <v>36</v>
      </c>
      <c r="AB6" s="7" t="s">
        <v>37</v>
      </c>
      <c r="AC6" s="7" t="s">
        <v>38</v>
      </c>
      <c r="AD6" s="7" t="s">
        <v>39</v>
      </c>
      <c r="AE6" s="7" t="s">
        <v>40</v>
      </c>
      <c r="AF6" s="219"/>
      <c r="AG6" s="219"/>
      <c r="AH6" s="219"/>
      <c r="AI6" s="219"/>
      <c r="AJ6" s="219"/>
      <c r="AK6" s="227"/>
    </row>
    <row r="7" spans="1:37" s="21" customFormat="1" ht="22.5">
      <c r="A7" s="9">
        <v>1</v>
      </c>
      <c r="B7" s="10" t="s">
        <v>41</v>
      </c>
      <c r="C7" s="11" t="s">
        <v>42</v>
      </c>
      <c r="D7" s="12" t="s">
        <v>43</v>
      </c>
      <c r="E7" s="12" t="s">
        <v>44</v>
      </c>
      <c r="F7" s="9" t="s">
        <v>45</v>
      </c>
      <c r="G7" s="9">
        <v>1986</v>
      </c>
      <c r="H7" s="9" t="s">
        <v>46</v>
      </c>
      <c r="I7" s="13">
        <v>400000</v>
      </c>
      <c r="J7" s="14" t="s">
        <v>47</v>
      </c>
      <c r="K7" s="15" t="s">
        <v>48</v>
      </c>
      <c r="L7" s="9" t="s">
        <v>49</v>
      </c>
      <c r="M7" s="10" t="s">
        <v>50</v>
      </c>
      <c r="N7" s="10" t="s">
        <v>51</v>
      </c>
      <c r="O7" s="10" t="s">
        <v>52</v>
      </c>
      <c r="P7" s="10" t="s">
        <v>53</v>
      </c>
      <c r="Q7" s="10" t="s">
        <v>54</v>
      </c>
      <c r="R7" s="10" t="s">
        <v>55</v>
      </c>
      <c r="S7" s="10" t="s">
        <v>55</v>
      </c>
      <c r="T7" s="10" t="s">
        <v>55</v>
      </c>
      <c r="U7" s="16" t="s">
        <v>55</v>
      </c>
      <c r="V7" s="10" t="s">
        <v>56</v>
      </c>
      <c r="W7" s="10" t="s">
        <v>45</v>
      </c>
      <c r="X7" s="10" t="s">
        <v>57</v>
      </c>
      <c r="Y7" s="10" t="s">
        <v>45</v>
      </c>
      <c r="Z7" s="10" t="s">
        <v>57</v>
      </c>
      <c r="AA7" s="10" t="s">
        <v>57</v>
      </c>
      <c r="AB7" s="10" t="s">
        <v>57</v>
      </c>
      <c r="AC7" s="10" t="s">
        <v>57</v>
      </c>
      <c r="AD7" s="17" t="s">
        <v>58</v>
      </c>
      <c r="AE7" s="10" t="s">
        <v>57</v>
      </c>
      <c r="AF7" s="18">
        <v>164</v>
      </c>
      <c r="AG7" s="19">
        <v>1164</v>
      </c>
      <c r="AH7" s="18">
        <v>1</v>
      </c>
      <c r="AI7" s="18" t="s">
        <v>55</v>
      </c>
      <c r="AJ7" s="18" t="s">
        <v>55</v>
      </c>
      <c r="AK7" s="20" t="s">
        <v>55</v>
      </c>
    </row>
    <row r="8" spans="1:37" s="21" customFormat="1" ht="22.5">
      <c r="A8" s="9">
        <v>2</v>
      </c>
      <c r="B8" s="17" t="s">
        <v>41</v>
      </c>
      <c r="C8" s="22" t="s">
        <v>59</v>
      </c>
      <c r="D8" s="23" t="s">
        <v>43</v>
      </c>
      <c r="E8" s="23" t="s">
        <v>60</v>
      </c>
      <c r="F8" s="24" t="s">
        <v>45</v>
      </c>
      <c r="G8" s="24">
        <v>1935</v>
      </c>
      <c r="H8" s="9" t="s">
        <v>46</v>
      </c>
      <c r="I8" s="14">
        <v>500000</v>
      </c>
      <c r="J8" s="14" t="s">
        <v>47</v>
      </c>
      <c r="K8" s="17" t="s">
        <v>61</v>
      </c>
      <c r="L8" s="24" t="s">
        <v>49</v>
      </c>
      <c r="M8" s="17" t="s">
        <v>50</v>
      </c>
      <c r="N8" s="17" t="s">
        <v>51</v>
      </c>
      <c r="O8" s="17" t="s">
        <v>52</v>
      </c>
      <c r="P8" s="17" t="s">
        <v>62</v>
      </c>
      <c r="Q8" s="17" t="s">
        <v>54</v>
      </c>
      <c r="R8" s="17" t="s">
        <v>55</v>
      </c>
      <c r="S8" s="17" t="s">
        <v>55</v>
      </c>
      <c r="T8" s="17" t="s">
        <v>55</v>
      </c>
      <c r="U8" s="25" t="s">
        <v>55</v>
      </c>
      <c r="V8" s="17" t="s">
        <v>56</v>
      </c>
      <c r="W8" s="17" t="s">
        <v>45</v>
      </c>
      <c r="X8" s="17" t="s">
        <v>57</v>
      </c>
      <c r="Y8" s="10" t="s">
        <v>45</v>
      </c>
      <c r="Z8" s="17" t="s">
        <v>57</v>
      </c>
      <c r="AA8" s="17" t="s">
        <v>57</v>
      </c>
      <c r="AB8" s="17" t="s">
        <v>57</v>
      </c>
      <c r="AC8" s="17" t="s">
        <v>57</v>
      </c>
      <c r="AD8" s="17" t="s">
        <v>58</v>
      </c>
      <c r="AE8" s="17" t="s">
        <v>57</v>
      </c>
      <c r="AF8" s="26">
        <v>238</v>
      </c>
      <c r="AG8" s="27"/>
      <c r="AH8" s="26">
        <v>2</v>
      </c>
      <c r="AI8" s="26" t="s">
        <v>55</v>
      </c>
      <c r="AJ8" s="26" t="s">
        <v>45</v>
      </c>
      <c r="AK8" s="28" t="s">
        <v>55</v>
      </c>
    </row>
    <row r="9" spans="1:37" s="21" customFormat="1" ht="27" customHeight="1">
      <c r="A9" s="9">
        <v>3</v>
      </c>
      <c r="B9" s="17" t="s">
        <v>41</v>
      </c>
      <c r="C9" s="22" t="s">
        <v>63</v>
      </c>
      <c r="D9" s="23" t="s">
        <v>43</v>
      </c>
      <c r="E9" s="23" t="s">
        <v>64</v>
      </c>
      <c r="F9" s="24" t="s">
        <v>45</v>
      </c>
      <c r="G9" s="24">
        <v>1972</v>
      </c>
      <c r="H9" s="9" t="s">
        <v>46</v>
      </c>
      <c r="I9" s="14">
        <v>390000</v>
      </c>
      <c r="J9" s="14" t="s">
        <v>47</v>
      </c>
      <c r="K9" s="17" t="s">
        <v>48</v>
      </c>
      <c r="L9" s="24" t="s">
        <v>49</v>
      </c>
      <c r="M9" s="17" t="s">
        <v>50</v>
      </c>
      <c r="N9" s="17" t="s">
        <v>65</v>
      </c>
      <c r="O9" s="17" t="s">
        <v>66</v>
      </c>
      <c r="P9" s="17" t="s">
        <v>66</v>
      </c>
      <c r="Q9" s="17" t="s">
        <v>54</v>
      </c>
      <c r="R9" s="17" t="s">
        <v>55</v>
      </c>
      <c r="S9" s="17" t="s">
        <v>55</v>
      </c>
      <c r="T9" s="17" t="s">
        <v>55</v>
      </c>
      <c r="U9" s="25" t="s">
        <v>55</v>
      </c>
      <c r="V9" s="17" t="s">
        <v>56</v>
      </c>
      <c r="W9" s="17" t="s">
        <v>45</v>
      </c>
      <c r="X9" s="17" t="s">
        <v>57</v>
      </c>
      <c r="Y9" s="10" t="s">
        <v>45</v>
      </c>
      <c r="Z9" s="17" t="s">
        <v>57</v>
      </c>
      <c r="AA9" s="17" t="s">
        <v>57</v>
      </c>
      <c r="AB9" s="17" t="s">
        <v>58</v>
      </c>
      <c r="AC9" s="17" t="s">
        <v>57</v>
      </c>
      <c r="AD9" s="17" t="s">
        <v>58</v>
      </c>
      <c r="AE9" s="17" t="s">
        <v>58</v>
      </c>
      <c r="AF9" s="26">
        <v>179</v>
      </c>
      <c r="AG9" s="27"/>
      <c r="AH9" s="26">
        <v>1</v>
      </c>
      <c r="AI9" s="26" t="s">
        <v>55</v>
      </c>
      <c r="AJ9" s="26" t="s">
        <v>55</v>
      </c>
      <c r="AK9" s="28" t="s">
        <v>55</v>
      </c>
    </row>
    <row r="10" spans="1:37" s="21" customFormat="1" ht="22.5">
      <c r="A10" s="9">
        <v>4</v>
      </c>
      <c r="B10" s="17" t="s">
        <v>41</v>
      </c>
      <c r="C10" s="22" t="s">
        <v>42</v>
      </c>
      <c r="D10" s="23" t="s">
        <v>43</v>
      </c>
      <c r="E10" s="23" t="s">
        <v>67</v>
      </c>
      <c r="F10" s="24" t="s">
        <v>45</v>
      </c>
      <c r="G10" s="24">
        <v>1973</v>
      </c>
      <c r="H10" s="9" t="s">
        <v>46</v>
      </c>
      <c r="I10" s="14">
        <v>1200000</v>
      </c>
      <c r="J10" s="14" t="s">
        <v>47</v>
      </c>
      <c r="K10" s="17" t="s">
        <v>48</v>
      </c>
      <c r="L10" s="24" t="s">
        <v>49</v>
      </c>
      <c r="M10" s="17" t="s">
        <v>50</v>
      </c>
      <c r="N10" s="17" t="s">
        <v>51</v>
      </c>
      <c r="O10" s="17" t="s">
        <v>52</v>
      </c>
      <c r="P10" s="17" t="s">
        <v>68</v>
      </c>
      <c r="Q10" s="17" t="s">
        <v>69</v>
      </c>
      <c r="R10" s="17" t="s">
        <v>55</v>
      </c>
      <c r="S10" s="17" t="s">
        <v>55</v>
      </c>
      <c r="T10" s="17" t="s">
        <v>55</v>
      </c>
      <c r="U10" s="25" t="s">
        <v>55</v>
      </c>
      <c r="V10" s="17" t="s">
        <v>56</v>
      </c>
      <c r="W10" s="17" t="s">
        <v>45</v>
      </c>
      <c r="X10" s="17" t="s">
        <v>57</v>
      </c>
      <c r="Y10" s="10" t="s">
        <v>45</v>
      </c>
      <c r="Z10" s="17" t="s">
        <v>57</v>
      </c>
      <c r="AA10" s="17" t="s">
        <v>57</v>
      </c>
      <c r="AB10" s="17" t="s">
        <v>57</v>
      </c>
      <c r="AC10" s="17" t="s">
        <v>57</v>
      </c>
      <c r="AD10" s="17" t="s">
        <v>58</v>
      </c>
      <c r="AE10" s="17" t="s">
        <v>57</v>
      </c>
      <c r="AF10" s="26">
        <v>646</v>
      </c>
      <c r="AG10" s="27"/>
      <c r="AH10" s="26">
        <v>1</v>
      </c>
      <c r="AI10" s="26" t="s">
        <v>55</v>
      </c>
      <c r="AJ10" s="26" t="s">
        <v>45</v>
      </c>
      <c r="AK10" s="28" t="s">
        <v>55</v>
      </c>
    </row>
    <row r="11" spans="1:37" s="21" customFormat="1" ht="33" customHeight="1">
      <c r="A11" s="9">
        <v>5</v>
      </c>
      <c r="B11" s="17" t="s">
        <v>70</v>
      </c>
      <c r="C11" s="22" t="s">
        <v>71</v>
      </c>
      <c r="D11" s="23" t="s">
        <v>43</v>
      </c>
      <c r="E11" s="23" t="s">
        <v>72</v>
      </c>
      <c r="F11" s="24" t="s">
        <v>45</v>
      </c>
      <c r="G11" s="24">
        <v>1998</v>
      </c>
      <c r="H11" s="24" t="s">
        <v>73</v>
      </c>
      <c r="I11" s="14">
        <v>494000</v>
      </c>
      <c r="J11" s="14" t="s">
        <v>47</v>
      </c>
      <c r="K11" s="17" t="s">
        <v>48</v>
      </c>
      <c r="L11" s="24" t="s">
        <v>74</v>
      </c>
      <c r="M11" s="17"/>
      <c r="N11" s="17" t="s">
        <v>75</v>
      </c>
      <c r="O11" s="17" t="s">
        <v>76</v>
      </c>
      <c r="P11" s="17" t="s">
        <v>58</v>
      </c>
      <c r="Q11" s="17" t="s">
        <v>77</v>
      </c>
      <c r="R11" s="17" t="s">
        <v>55</v>
      </c>
      <c r="S11" s="17" t="s">
        <v>55</v>
      </c>
      <c r="T11" s="17" t="s">
        <v>55</v>
      </c>
      <c r="U11" s="25" t="s">
        <v>55</v>
      </c>
      <c r="V11" s="17" t="s">
        <v>78</v>
      </c>
      <c r="W11" s="17" t="s">
        <v>45</v>
      </c>
      <c r="X11" s="17" t="s">
        <v>57</v>
      </c>
      <c r="Y11" s="17" t="s">
        <v>55</v>
      </c>
      <c r="Z11" s="17" t="s">
        <v>57</v>
      </c>
      <c r="AA11" s="17" t="s">
        <v>57</v>
      </c>
      <c r="AB11" s="17" t="s">
        <v>58</v>
      </c>
      <c r="AC11" s="17" t="s">
        <v>57</v>
      </c>
      <c r="AD11" s="17" t="s">
        <v>58</v>
      </c>
      <c r="AE11" s="17" t="s">
        <v>58</v>
      </c>
      <c r="AF11" s="26">
        <v>221</v>
      </c>
      <c r="AG11" s="27"/>
      <c r="AH11" s="26">
        <v>1</v>
      </c>
      <c r="AI11" s="26" t="s">
        <v>55</v>
      </c>
      <c r="AJ11" s="26" t="s">
        <v>55</v>
      </c>
      <c r="AK11" s="28" t="s">
        <v>55</v>
      </c>
    </row>
    <row r="12" spans="1:37" s="21" customFormat="1" ht="48" customHeight="1">
      <c r="A12" s="9">
        <v>6</v>
      </c>
      <c r="B12" s="17" t="s">
        <v>79</v>
      </c>
      <c r="C12" s="22" t="s">
        <v>80</v>
      </c>
      <c r="D12" s="23" t="s">
        <v>43</v>
      </c>
      <c r="E12" s="23">
        <v>1026</v>
      </c>
      <c r="F12" s="24" t="s">
        <v>45</v>
      </c>
      <c r="G12" s="24">
        <v>2004</v>
      </c>
      <c r="H12" s="24" t="s">
        <v>81</v>
      </c>
      <c r="I12" s="14">
        <v>16092806.939999999</v>
      </c>
      <c r="J12" s="14" t="s">
        <v>82</v>
      </c>
      <c r="K12" s="17" t="s">
        <v>48</v>
      </c>
      <c r="L12" s="24" t="s">
        <v>74</v>
      </c>
      <c r="M12" s="17"/>
      <c r="N12" s="17" t="s">
        <v>83</v>
      </c>
      <c r="O12" s="17" t="s">
        <v>84</v>
      </c>
      <c r="P12" s="17" t="s">
        <v>58</v>
      </c>
      <c r="Q12" s="17" t="s">
        <v>85</v>
      </c>
      <c r="R12" s="17" t="s">
        <v>55</v>
      </c>
      <c r="S12" s="17" t="s">
        <v>55</v>
      </c>
      <c r="T12" s="17" t="s">
        <v>55</v>
      </c>
      <c r="U12" s="25" t="s">
        <v>55</v>
      </c>
      <c r="V12" s="17" t="s">
        <v>78</v>
      </c>
      <c r="W12" s="17" t="s">
        <v>45</v>
      </c>
      <c r="X12" s="17" t="s">
        <v>57</v>
      </c>
      <c r="Y12" s="17" t="s">
        <v>45</v>
      </c>
      <c r="Z12" s="17" t="s">
        <v>57</v>
      </c>
      <c r="AA12" s="17" t="s">
        <v>57</v>
      </c>
      <c r="AB12" s="17" t="s">
        <v>57</v>
      </c>
      <c r="AC12" s="17" t="s">
        <v>57</v>
      </c>
      <c r="AD12" s="17" t="s">
        <v>58</v>
      </c>
      <c r="AE12" s="17" t="s">
        <v>57</v>
      </c>
      <c r="AF12" s="26">
        <v>1141</v>
      </c>
      <c r="AG12" s="27"/>
      <c r="AH12" s="26">
        <v>1</v>
      </c>
      <c r="AI12" s="26" t="s">
        <v>55</v>
      </c>
      <c r="AJ12" s="26" t="s">
        <v>45</v>
      </c>
      <c r="AK12" s="28" t="s">
        <v>55</v>
      </c>
    </row>
    <row r="13" spans="1:37" s="21" customFormat="1" ht="44.25" customHeight="1">
      <c r="A13" s="9">
        <v>7</v>
      </c>
      <c r="B13" s="17" t="s">
        <v>86</v>
      </c>
      <c r="C13" s="22" t="s">
        <v>87</v>
      </c>
      <c r="D13" s="23" t="s">
        <v>43</v>
      </c>
      <c r="E13" s="23">
        <v>1175</v>
      </c>
      <c r="F13" s="24" t="s">
        <v>45</v>
      </c>
      <c r="G13" s="24">
        <v>2007</v>
      </c>
      <c r="H13" s="24" t="s">
        <v>81</v>
      </c>
      <c r="I13" s="14">
        <v>15616788.609999999</v>
      </c>
      <c r="J13" s="14" t="s">
        <v>82</v>
      </c>
      <c r="K13" s="17" t="s">
        <v>48</v>
      </c>
      <c r="L13" s="24" t="s">
        <v>74</v>
      </c>
      <c r="M13" s="17"/>
      <c r="N13" s="17" t="s">
        <v>88</v>
      </c>
      <c r="O13" s="17" t="s">
        <v>84</v>
      </c>
      <c r="P13" s="17" t="s">
        <v>58</v>
      </c>
      <c r="Q13" s="17" t="s">
        <v>85</v>
      </c>
      <c r="R13" s="17" t="s">
        <v>55</v>
      </c>
      <c r="S13" s="17" t="s">
        <v>55</v>
      </c>
      <c r="T13" s="17" t="s">
        <v>55</v>
      </c>
      <c r="U13" s="25" t="s">
        <v>55</v>
      </c>
      <c r="V13" s="17" t="s">
        <v>89</v>
      </c>
      <c r="W13" s="17" t="s">
        <v>45</v>
      </c>
      <c r="X13" s="17" t="s">
        <v>57</v>
      </c>
      <c r="Y13" s="17" t="s">
        <v>45</v>
      </c>
      <c r="Z13" s="17" t="s">
        <v>57</v>
      </c>
      <c r="AA13" s="17" t="s">
        <v>57</v>
      </c>
      <c r="AB13" s="17" t="s">
        <v>57</v>
      </c>
      <c r="AC13" s="17" t="s">
        <v>57</v>
      </c>
      <c r="AD13" s="17" t="s">
        <v>58</v>
      </c>
      <c r="AE13" s="17" t="s">
        <v>57</v>
      </c>
      <c r="AF13" s="26">
        <v>2476</v>
      </c>
      <c r="AG13" s="27"/>
      <c r="AH13" s="26">
        <v>1</v>
      </c>
      <c r="AI13" s="26" t="s">
        <v>55</v>
      </c>
      <c r="AJ13" s="26" t="s">
        <v>45</v>
      </c>
      <c r="AK13" s="28" t="s">
        <v>55</v>
      </c>
    </row>
    <row r="14" spans="1:37" s="21" customFormat="1">
      <c r="A14" s="9">
        <v>8</v>
      </c>
      <c r="B14" s="17" t="s">
        <v>90</v>
      </c>
      <c r="C14" s="22" t="s">
        <v>91</v>
      </c>
      <c r="D14" s="23" t="s">
        <v>43</v>
      </c>
      <c r="E14" s="23">
        <v>1408</v>
      </c>
      <c r="F14" s="24" t="s">
        <v>45</v>
      </c>
      <c r="G14" s="24">
        <v>2011</v>
      </c>
      <c r="H14" s="24" t="s">
        <v>92</v>
      </c>
      <c r="I14" s="14">
        <v>137288.99</v>
      </c>
      <c r="J14" s="14" t="s">
        <v>82</v>
      </c>
      <c r="K14" s="17" t="s">
        <v>48</v>
      </c>
      <c r="L14" s="24" t="s">
        <v>74</v>
      </c>
      <c r="M14" s="17"/>
      <c r="N14" s="17" t="s">
        <v>93</v>
      </c>
      <c r="O14" s="17" t="s">
        <v>94</v>
      </c>
      <c r="P14" s="17" t="s">
        <v>58</v>
      </c>
      <c r="Q14" s="17" t="s">
        <v>95</v>
      </c>
      <c r="R14" s="17" t="s">
        <v>96</v>
      </c>
      <c r="S14" s="17" t="s">
        <v>55</v>
      </c>
      <c r="T14" s="17" t="s">
        <v>55</v>
      </c>
      <c r="U14" s="25" t="s">
        <v>55</v>
      </c>
      <c r="V14" s="17" t="s">
        <v>78</v>
      </c>
      <c r="W14" s="17" t="s">
        <v>45</v>
      </c>
      <c r="X14" s="17" t="s">
        <v>57</v>
      </c>
      <c r="Y14" s="17" t="s">
        <v>45</v>
      </c>
      <c r="Z14" s="17" t="s">
        <v>57</v>
      </c>
      <c r="AA14" s="17" t="s">
        <v>57</v>
      </c>
      <c r="AB14" s="17" t="s">
        <v>58</v>
      </c>
      <c r="AC14" s="17" t="s">
        <v>58</v>
      </c>
      <c r="AD14" s="17" t="s">
        <v>57</v>
      </c>
      <c r="AE14" s="17" t="s">
        <v>57</v>
      </c>
      <c r="AF14" s="26">
        <v>50</v>
      </c>
      <c r="AG14" s="27"/>
      <c r="AH14" s="26">
        <v>1</v>
      </c>
      <c r="AI14" s="26" t="s">
        <v>55</v>
      </c>
      <c r="AJ14" s="26" t="s">
        <v>55</v>
      </c>
      <c r="AK14" s="28" t="s">
        <v>55</v>
      </c>
    </row>
    <row r="15" spans="1:37" s="21" customFormat="1">
      <c r="A15" s="9">
        <v>9</v>
      </c>
      <c r="B15" s="17" t="s">
        <v>97</v>
      </c>
      <c r="C15" s="22" t="s">
        <v>98</v>
      </c>
      <c r="D15" s="23" t="s">
        <v>43</v>
      </c>
      <c r="E15" s="23">
        <v>1524</v>
      </c>
      <c r="F15" s="24" t="s">
        <v>45</v>
      </c>
      <c r="G15" s="24">
        <v>2015</v>
      </c>
      <c r="H15" s="24" t="s">
        <v>99</v>
      </c>
      <c r="I15" s="14">
        <v>7555841.8099999996</v>
      </c>
      <c r="J15" s="14" t="s">
        <v>82</v>
      </c>
      <c r="K15" s="17"/>
      <c r="L15" s="24" t="s">
        <v>74</v>
      </c>
      <c r="M15" s="17"/>
      <c r="N15" s="17" t="s">
        <v>100</v>
      </c>
      <c r="O15" s="17" t="s">
        <v>101</v>
      </c>
      <c r="P15" s="17"/>
      <c r="Q15" s="17" t="s">
        <v>102</v>
      </c>
      <c r="R15" s="17" t="s">
        <v>55</v>
      </c>
      <c r="S15" s="17" t="s">
        <v>55</v>
      </c>
      <c r="T15" s="17" t="s">
        <v>55</v>
      </c>
      <c r="U15" s="25" t="s">
        <v>55</v>
      </c>
      <c r="V15" s="17" t="s">
        <v>103</v>
      </c>
      <c r="W15" s="17" t="s">
        <v>45</v>
      </c>
      <c r="X15" s="17" t="s">
        <v>57</v>
      </c>
      <c r="Y15" s="17" t="s">
        <v>45</v>
      </c>
      <c r="Z15" s="17" t="s">
        <v>57</v>
      </c>
      <c r="AA15" s="17" t="s">
        <v>57</v>
      </c>
      <c r="AB15" s="17" t="s">
        <v>57</v>
      </c>
      <c r="AC15" s="17" t="s">
        <v>57</v>
      </c>
      <c r="AD15" s="17" t="s">
        <v>58</v>
      </c>
      <c r="AE15" s="17" t="s">
        <v>57</v>
      </c>
      <c r="AF15" s="26">
        <v>1297.94</v>
      </c>
      <c r="AG15" s="27">
        <v>3244.85</v>
      </c>
      <c r="AH15" s="26">
        <v>1</v>
      </c>
      <c r="AI15" s="26" t="s">
        <v>55</v>
      </c>
      <c r="AJ15" s="26" t="s">
        <v>45</v>
      </c>
      <c r="AK15" s="28" t="s">
        <v>55</v>
      </c>
    </row>
    <row r="16" spans="1:37" s="21" customFormat="1" ht="22.5">
      <c r="A16" s="9">
        <v>10</v>
      </c>
      <c r="B16" s="17" t="s">
        <v>104</v>
      </c>
      <c r="C16" s="22" t="s">
        <v>105</v>
      </c>
      <c r="D16" s="23" t="s">
        <v>43</v>
      </c>
      <c r="E16" s="23">
        <v>1526</v>
      </c>
      <c r="F16" s="24" t="s">
        <v>45</v>
      </c>
      <c r="G16" s="24">
        <v>2015</v>
      </c>
      <c r="H16" s="24" t="s">
        <v>99</v>
      </c>
      <c r="I16" s="14">
        <v>429466.65</v>
      </c>
      <c r="J16" s="14" t="s">
        <v>82</v>
      </c>
      <c r="K16" s="17"/>
      <c r="L16" s="24" t="s">
        <v>74</v>
      </c>
      <c r="M16" s="17"/>
      <c r="N16" s="17" t="s">
        <v>100</v>
      </c>
      <c r="O16" s="17" t="s">
        <v>106</v>
      </c>
      <c r="P16" s="17"/>
      <c r="Q16" s="17" t="s">
        <v>84</v>
      </c>
      <c r="R16" s="17" t="s">
        <v>55</v>
      </c>
      <c r="S16" s="17" t="s">
        <v>55</v>
      </c>
      <c r="T16" s="17" t="s">
        <v>55</v>
      </c>
      <c r="U16" s="25" t="s">
        <v>55</v>
      </c>
      <c r="V16" s="17" t="s">
        <v>107</v>
      </c>
      <c r="W16" s="17" t="s">
        <v>45</v>
      </c>
      <c r="X16" s="17" t="s">
        <v>57</v>
      </c>
      <c r="Y16" s="17" t="s">
        <v>45</v>
      </c>
      <c r="Z16" s="17" t="s">
        <v>57</v>
      </c>
      <c r="AA16" s="17" t="s">
        <v>57</v>
      </c>
      <c r="AB16" s="17" t="s">
        <v>57</v>
      </c>
      <c r="AC16" s="17" t="s">
        <v>57</v>
      </c>
      <c r="AD16" s="17" t="s">
        <v>58</v>
      </c>
      <c r="AE16" s="17" t="s">
        <v>57</v>
      </c>
      <c r="AF16" s="26">
        <v>112.56</v>
      </c>
      <c r="AG16" s="27">
        <v>284.10000000000002</v>
      </c>
      <c r="AH16" s="26">
        <v>1</v>
      </c>
      <c r="AI16" s="26" t="s">
        <v>55</v>
      </c>
      <c r="AJ16" s="26" t="s">
        <v>45</v>
      </c>
      <c r="AK16" s="28" t="s">
        <v>55</v>
      </c>
    </row>
    <row r="17" spans="1:37" s="21" customFormat="1">
      <c r="A17" s="9">
        <v>11</v>
      </c>
      <c r="B17" s="17" t="s">
        <v>108</v>
      </c>
      <c r="C17" s="17"/>
      <c r="D17" s="23" t="s">
        <v>109</v>
      </c>
      <c r="E17" s="23">
        <v>1840</v>
      </c>
      <c r="F17" s="24" t="s">
        <v>45</v>
      </c>
      <c r="G17" s="17">
        <v>2021</v>
      </c>
      <c r="H17" s="24" t="s">
        <v>110</v>
      </c>
      <c r="I17" s="14">
        <v>30053.54</v>
      </c>
      <c r="J17" s="14" t="s">
        <v>82</v>
      </c>
      <c r="K17" s="29"/>
      <c r="L17" s="24" t="s">
        <v>111</v>
      </c>
      <c r="M17" s="17"/>
      <c r="N17" s="17"/>
      <c r="O17" s="17"/>
      <c r="P17" s="17"/>
      <c r="Q17" s="17"/>
      <c r="R17" s="17"/>
      <c r="S17" s="17"/>
      <c r="T17" s="17"/>
      <c r="U17" s="25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30"/>
      <c r="AH17" s="26"/>
      <c r="AI17" s="26"/>
      <c r="AJ17" s="26"/>
      <c r="AK17" s="31"/>
    </row>
    <row r="18" spans="1:37" s="21" customFormat="1" ht="32.25" customHeight="1">
      <c r="A18" s="9">
        <v>12</v>
      </c>
      <c r="B18" s="17" t="s">
        <v>112</v>
      </c>
      <c r="C18" s="22" t="s">
        <v>113</v>
      </c>
      <c r="D18" s="23" t="s">
        <v>109</v>
      </c>
      <c r="E18" s="23" t="s">
        <v>114</v>
      </c>
      <c r="F18" s="24" t="s">
        <v>45</v>
      </c>
      <c r="G18" s="24">
        <v>1982</v>
      </c>
      <c r="H18" s="24" t="s">
        <v>110</v>
      </c>
      <c r="I18" s="14">
        <v>1000000</v>
      </c>
      <c r="J18" s="14" t="s">
        <v>47</v>
      </c>
      <c r="K18" s="17" t="s">
        <v>115</v>
      </c>
      <c r="L18" s="24" t="s">
        <v>116</v>
      </c>
      <c r="M18" s="17" t="s">
        <v>50</v>
      </c>
      <c r="N18" s="17" t="s">
        <v>88</v>
      </c>
      <c r="O18" s="17" t="s">
        <v>117</v>
      </c>
      <c r="P18" s="17" t="s">
        <v>118</v>
      </c>
      <c r="Q18" s="17" t="s">
        <v>85</v>
      </c>
      <c r="R18" s="17" t="s">
        <v>55</v>
      </c>
      <c r="S18" s="17" t="s">
        <v>55</v>
      </c>
      <c r="T18" s="17" t="s">
        <v>55</v>
      </c>
      <c r="U18" s="25" t="s">
        <v>55</v>
      </c>
      <c r="V18" s="17" t="s">
        <v>56</v>
      </c>
      <c r="W18" s="17" t="s">
        <v>45</v>
      </c>
      <c r="X18" s="17" t="s">
        <v>57</v>
      </c>
      <c r="Y18" s="10" t="s">
        <v>45</v>
      </c>
      <c r="Z18" s="17" t="s">
        <v>57</v>
      </c>
      <c r="AA18" s="17" t="s">
        <v>57</v>
      </c>
      <c r="AB18" s="17" t="s">
        <v>58</v>
      </c>
      <c r="AC18" s="17" t="s">
        <v>57</v>
      </c>
      <c r="AD18" s="17" t="s">
        <v>58</v>
      </c>
      <c r="AE18" s="17" t="s">
        <v>58</v>
      </c>
      <c r="AF18" s="26">
        <v>662</v>
      </c>
      <c r="AG18" s="27"/>
      <c r="AH18" s="26">
        <v>1</v>
      </c>
      <c r="AI18" s="26" t="s">
        <v>55</v>
      </c>
      <c r="AJ18" s="26" t="s">
        <v>55</v>
      </c>
      <c r="AK18" s="28" t="s">
        <v>55</v>
      </c>
    </row>
    <row r="19" spans="1:37" s="21" customFormat="1" ht="45">
      <c r="A19" s="9">
        <v>13</v>
      </c>
      <c r="B19" s="17" t="s">
        <v>119</v>
      </c>
      <c r="C19" s="22" t="s">
        <v>120</v>
      </c>
      <c r="D19" s="23" t="s">
        <v>109</v>
      </c>
      <c r="E19" s="23" t="s">
        <v>121</v>
      </c>
      <c r="F19" s="24" t="s">
        <v>45</v>
      </c>
      <c r="G19" s="24">
        <v>1990</v>
      </c>
      <c r="H19" s="24" t="s">
        <v>122</v>
      </c>
      <c r="I19" s="14">
        <v>80000</v>
      </c>
      <c r="J19" s="14" t="s">
        <v>47</v>
      </c>
      <c r="K19" s="17" t="s">
        <v>48</v>
      </c>
      <c r="L19" s="24" t="s">
        <v>49</v>
      </c>
      <c r="M19" s="17" t="s">
        <v>50</v>
      </c>
      <c r="N19" s="17" t="s">
        <v>51</v>
      </c>
      <c r="O19" s="17" t="s">
        <v>118</v>
      </c>
      <c r="P19" s="17" t="s">
        <v>118</v>
      </c>
      <c r="Q19" s="17" t="s">
        <v>123</v>
      </c>
      <c r="R19" s="17" t="s">
        <v>55</v>
      </c>
      <c r="S19" s="17" t="s">
        <v>55</v>
      </c>
      <c r="T19" s="17" t="s">
        <v>55</v>
      </c>
      <c r="U19" s="25" t="s">
        <v>55</v>
      </c>
      <c r="V19" s="17" t="s">
        <v>56</v>
      </c>
      <c r="W19" s="17" t="s">
        <v>45</v>
      </c>
      <c r="X19" s="17" t="s">
        <v>57</v>
      </c>
      <c r="Y19" s="10" t="s">
        <v>45</v>
      </c>
      <c r="Z19" s="17" t="s">
        <v>57</v>
      </c>
      <c r="AA19" s="17" t="s">
        <v>57</v>
      </c>
      <c r="AB19" s="17" t="s">
        <v>58</v>
      </c>
      <c r="AC19" s="17" t="s">
        <v>58</v>
      </c>
      <c r="AD19" s="17" t="s">
        <v>58</v>
      </c>
      <c r="AE19" s="17" t="s">
        <v>58</v>
      </c>
      <c r="AF19" s="26">
        <v>81</v>
      </c>
      <c r="AG19" s="27"/>
      <c r="AH19" s="26">
        <v>1</v>
      </c>
      <c r="AI19" s="26" t="s">
        <v>55</v>
      </c>
      <c r="AJ19" s="26" t="s">
        <v>55</v>
      </c>
      <c r="AK19" s="28" t="s">
        <v>55</v>
      </c>
    </row>
    <row r="20" spans="1:37" s="8" customFormat="1" ht="32.25" customHeight="1">
      <c r="A20" s="35">
        <v>14</v>
      </c>
      <c r="B20" s="37" t="s">
        <v>124</v>
      </c>
      <c r="C20" s="137" t="s">
        <v>125</v>
      </c>
      <c r="D20" s="138" t="s">
        <v>126</v>
      </c>
      <c r="E20" s="138" t="s">
        <v>127</v>
      </c>
      <c r="F20" s="139" t="s">
        <v>45</v>
      </c>
      <c r="G20" s="139">
        <v>1982</v>
      </c>
      <c r="H20" s="139" t="s">
        <v>110</v>
      </c>
      <c r="I20" s="42">
        <v>95000</v>
      </c>
      <c r="J20" s="42" t="s">
        <v>47</v>
      </c>
      <c r="K20" s="37" t="s">
        <v>48</v>
      </c>
      <c r="L20" s="139" t="s">
        <v>116</v>
      </c>
      <c r="M20" s="37" t="s">
        <v>50</v>
      </c>
      <c r="N20" s="37" t="s">
        <v>128</v>
      </c>
      <c r="O20" s="37" t="s">
        <v>118</v>
      </c>
      <c r="P20" s="37" t="s">
        <v>118</v>
      </c>
      <c r="Q20" s="37" t="s">
        <v>85</v>
      </c>
      <c r="R20" s="37" t="s">
        <v>55</v>
      </c>
      <c r="S20" s="37" t="s">
        <v>55</v>
      </c>
      <c r="T20" s="37" t="s">
        <v>55</v>
      </c>
      <c r="U20" s="38" t="s">
        <v>55</v>
      </c>
      <c r="V20" s="37" t="s">
        <v>56</v>
      </c>
      <c r="W20" s="37" t="s">
        <v>45</v>
      </c>
      <c r="X20" s="37" t="s">
        <v>57</v>
      </c>
      <c r="Y20" s="39" t="s">
        <v>45</v>
      </c>
      <c r="Z20" s="37" t="s">
        <v>57</v>
      </c>
      <c r="AA20" s="37" t="s">
        <v>57</v>
      </c>
      <c r="AB20" s="37" t="s">
        <v>58</v>
      </c>
      <c r="AC20" s="37" t="s">
        <v>58</v>
      </c>
      <c r="AD20" s="37" t="s">
        <v>58</v>
      </c>
      <c r="AE20" s="37" t="s">
        <v>58</v>
      </c>
      <c r="AF20" s="40">
        <v>88</v>
      </c>
      <c r="AG20" s="140"/>
      <c r="AH20" s="40"/>
      <c r="AI20" s="40" t="s">
        <v>55</v>
      </c>
      <c r="AJ20" s="40" t="s">
        <v>55</v>
      </c>
      <c r="AK20" s="41" t="s">
        <v>55</v>
      </c>
    </row>
    <row r="21" spans="1:37" s="21" customFormat="1">
      <c r="A21" s="9">
        <v>15</v>
      </c>
      <c r="B21" s="17" t="s">
        <v>129</v>
      </c>
      <c r="C21" s="17"/>
      <c r="D21" s="23" t="s">
        <v>126</v>
      </c>
      <c r="E21" s="23" t="s">
        <v>130</v>
      </c>
      <c r="F21" s="24" t="s">
        <v>45</v>
      </c>
      <c r="G21" s="24">
        <v>2002</v>
      </c>
      <c r="H21" s="24" t="s">
        <v>81</v>
      </c>
      <c r="I21" s="14">
        <v>364200</v>
      </c>
      <c r="J21" s="14" t="s">
        <v>82</v>
      </c>
      <c r="K21" s="29"/>
      <c r="L21" s="24" t="s">
        <v>74</v>
      </c>
      <c r="M21" s="17"/>
      <c r="N21" s="17"/>
      <c r="O21" s="17"/>
      <c r="P21" s="17"/>
      <c r="Q21" s="17"/>
      <c r="R21" s="17"/>
      <c r="S21" s="17"/>
      <c r="T21" s="17"/>
      <c r="U21" s="25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26"/>
      <c r="AG21" s="27"/>
      <c r="AH21" s="26"/>
      <c r="AI21" s="26"/>
      <c r="AJ21" s="26"/>
      <c r="AK21" s="28"/>
    </row>
    <row r="22" spans="1:37" s="21" customFormat="1" ht="22.5">
      <c r="A22" s="9">
        <v>16</v>
      </c>
      <c r="B22" s="17" t="s">
        <v>41</v>
      </c>
      <c r="C22" s="22" t="s">
        <v>131</v>
      </c>
      <c r="D22" s="23" t="s">
        <v>132</v>
      </c>
      <c r="E22" s="23" t="s">
        <v>133</v>
      </c>
      <c r="F22" s="24" t="s">
        <v>45</v>
      </c>
      <c r="G22" s="24">
        <v>1935</v>
      </c>
      <c r="H22" s="24" t="s">
        <v>122</v>
      </c>
      <c r="I22" s="14">
        <v>380000</v>
      </c>
      <c r="J22" s="14" t="s">
        <v>47</v>
      </c>
      <c r="K22" s="17" t="s">
        <v>48</v>
      </c>
      <c r="L22" s="24" t="s">
        <v>49</v>
      </c>
      <c r="M22" s="17" t="s">
        <v>50</v>
      </c>
      <c r="N22" s="17" t="s">
        <v>51</v>
      </c>
      <c r="O22" s="17" t="s">
        <v>52</v>
      </c>
      <c r="P22" s="17" t="s">
        <v>62</v>
      </c>
      <c r="Q22" s="17" t="s">
        <v>84</v>
      </c>
      <c r="R22" s="17" t="s">
        <v>55</v>
      </c>
      <c r="S22" s="17" t="s">
        <v>55</v>
      </c>
      <c r="T22" s="17" t="s">
        <v>55</v>
      </c>
      <c r="U22" s="25" t="s">
        <v>55</v>
      </c>
      <c r="V22" s="17" t="s">
        <v>56</v>
      </c>
      <c r="W22" s="17" t="s">
        <v>45</v>
      </c>
      <c r="X22" s="17" t="s">
        <v>57</v>
      </c>
      <c r="Y22" s="10" t="s">
        <v>45</v>
      </c>
      <c r="Z22" s="17" t="s">
        <v>57</v>
      </c>
      <c r="AA22" s="17" t="s">
        <v>57</v>
      </c>
      <c r="AB22" s="17" t="s">
        <v>57</v>
      </c>
      <c r="AC22" s="17" t="s">
        <v>57</v>
      </c>
      <c r="AD22" s="17" t="s">
        <v>58</v>
      </c>
      <c r="AE22" s="17" t="s">
        <v>57</v>
      </c>
      <c r="AF22" s="26">
        <v>240</v>
      </c>
      <c r="AG22" s="27"/>
      <c r="AH22" s="26">
        <v>1</v>
      </c>
      <c r="AI22" s="26" t="s">
        <v>55</v>
      </c>
      <c r="AJ22" s="26" t="s">
        <v>45</v>
      </c>
      <c r="AK22" s="28" t="s">
        <v>55</v>
      </c>
    </row>
    <row r="23" spans="1:37" s="21" customFormat="1" ht="22.5">
      <c r="A23" s="9">
        <v>17</v>
      </c>
      <c r="B23" s="17" t="s">
        <v>134</v>
      </c>
      <c r="C23" s="22" t="s">
        <v>135</v>
      </c>
      <c r="D23" s="23" t="s">
        <v>132</v>
      </c>
      <c r="E23" s="23" t="s">
        <v>136</v>
      </c>
      <c r="F23" s="24" t="s">
        <v>45</v>
      </c>
      <c r="G23" s="24">
        <v>1934</v>
      </c>
      <c r="H23" s="24" t="s">
        <v>122</v>
      </c>
      <c r="I23" s="14">
        <v>370000</v>
      </c>
      <c r="J23" s="14" t="s">
        <v>47</v>
      </c>
      <c r="K23" s="17" t="s">
        <v>48</v>
      </c>
      <c r="L23" s="24" t="s">
        <v>49</v>
      </c>
      <c r="M23" s="17" t="s">
        <v>50</v>
      </c>
      <c r="N23" s="17" t="s">
        <v>51</v>
      </c>
      <c r="O23" s="17" t="s">
        <v>52</v>
      </c>
      <c r="P23" s="17" t="s">
        <v>137</v>
      </c>
      <c r="Q23" s="17" t="s">
        <v>138</v>
      </c>
      <c r="R23" s="17" t="s">
        <v>55</v>
      </c>
      <c r="S23" s="17" t="s">
        <v>55</v>
      </c>
      <c r="T23" s="17" t="s">
        <v>55</v>
      </c>
      <c r="U23" s="25" t="s">
        <v>55</v>
      </c>
      <c r="V23" s="17" t="s">
        <v>56</v>
      </c>
      <c r="W23" s="17" t="s">
        <v>45</v>
      </c>
      <c r="X23" s="17" t="s">
        <v>57</v>
      </c>
      <c r="Y23" s="10" t="s">
        <v>45</v>
      </c>
      <c r="Z23" s="17" t="s">
        <v>57</v>
      </c>
      <c r="AA23" s="17" t="s">
        <v>57</v>
      </c>
      <c r="AB23" s="17" t="s">
        <v>57</v>
      </c>
      <c r="AC23" s="17" t="s">
        <v>57</v>
      </c>
      <c r="AD23" s="17" t="s">
        <v>57</v>
      </c>
      <c r="AE23" s="17" t="s">
        <v>57</v>
      </c>
      <c r="AF23" s="26">
        <v>238</v>
      </c>
      <c r="AG23" s="27"/>
      <c r="AH23" s="26">
        <v>2</v>
      </c>
      <c r="AI23" s="26" t="s">
        <v>55</v>
      </c>
      <c r="AJ23" s="26" t="s">
        <v>45</v>
      </c>
      <c r="AK23" s="28" t="s">
        <v>55</v>
      </c>
    </row>
    <row r="24" spans="1:37" s="21" customFormat="1" ht="32.25" customHeight="1">
      <c r="A24" s="9">
        <v>18</v>
      </c>
      <c r="B24" s="17" t="s">
        <v>139</v>
      </c>
      <c r="C24" s="22" t="s">
        <v>140</v>
      </c>
      <c r="D24" s="23" t="s">
        <v>132</v>
      </c>
      <c r="E24" s="23" t="s">
        <v>141</v>
      </c>
      <c r="F24" s="24" t="s">
        <v>45</v>
      </c>
      <c r="G24" s="24">
        <v>1982</v>
      </c>
      <c r="H24" s="24" t="s">
        <v>110</v>
      </c>
      <c r="I24" s="14">
        <v>654000</v>
      </c>
      <c r="J24" s="14" t="s">
        <v>47</v>
      </c>
      <c r="K24" s="17" t="s">
        <v>48</v>
      </c>
      <c r="L24" s="24" t="s">
        <v>116</v>
      </c>
      <c r="M24" s="17" t="s">
        <v>50</v>
      </c>
      <c r="N24" s="17" t="s">
        <v>142</v>
      </c>
      <c r="O24" s="17" t="s">
        <v>76</v>
      </c>
      <c r="P24" s="17" t="s">
        <v>118</v>
      </c>
      <c r="Q24" s="17" t="s">
        <v>85</v>
      </c>
      <c r="R24" s="17" t="s">
        <v>55</v>
      </c>
      <c r="S24" s="17" t="s">
        <v>55</v>
      </c>
      <c r="T24" s="17" t="s">
        <v>55</v>
      </c>
      <c r="U24" s="25" t="s">
        <v>55</v>
      </c>
      <c r="V24" s="17" t="s">
        <v>56</v>
      </c>
      <c r="W24" s="17" t="s">
        <v>45</v>
      </c>
      <c r="X24" s="17" t="s">
        <v>57</v>
      </c>
      <c r="Y24" s="10" t="s">
        <v>45</v>
      </c>
      <c r="Z24" s="17" t="s">
        <v>57</v>
      </c>
      <c r="AA24" s="17" t="s">
        <v>57</v>
      </c>
      <c r="AB24" s="17" t="s">
        <v>57</v>
      </c>
      <c r="AC24" s="17" t="s">
        <v>57</v>
      </c>
      <c r="AD24" s="17" t="s">
        <v>58</v>
      </c>
      <c r="AE24" s="17" t="s">
        <v>58</v>
      </c>
      <c r="AF24" s="26">
        <v>276</v>
      </c>
      <c r="AG24" s="27"/>
      <c r="AH24" s="26">
        <v>1</v>
      </c>
      <c r="AI24" s="26" t="s">
        <v>55</v>
      </c>
      <c r="AJ24" s="26" t="s">
        <v>45</v>
      </c>
      <c r="AK24" s="28" t="s">
        <v>55</v>
      </c>
    </row>
    <row r="25" spans="1:37" s="21" customFormat="1" ht="22.5">
      <c r="A25" s="9">
        <v>19</v>
      </c>
      <c r="B25" s="17" t="s">
        <v>143</v>
      </c>
      <c r="C25" s="22" t="s">
        <v>144</v>
      </c>
      <c r="D25" s="23" t="s">
        <v>132</v>
      </c>
      <c r="E25" s="23" t="s">
        <v>145</v>
      </c>
      <c r="F25" s="24" t="s">
        <v>45</v>
      </c>
      <c r="G25" s="24">
        <v>1989</v>
      </c>
      <c r="H25" s="24" t="s">
        <v>92</v>
      </c>
      <c r="I25" s="14">
        <v>700000</v>
      </c>
      <c r="J25" s="14" t="s">
        <v>47</v>
      </c>
      <c r="K25" s="17" t="s">
        <v>48</v>
      </c>
      <c r="L25" s="24" t="s">
        <v>74</v>
      </c>
      <c r="M25" s="17"/>
      <c r="N25" s="17" t="s">
        <v>146</v>
      </c>
      <c r="O25" s="17" t="s">
        <v>76</v>
      </c>
      <c r="P25" s="17" t="s">
        <v>58</v>
      </c>
      <c r="Q25" s="17" t="s">
        <v>147</v>
      </c>
      <c r="R25" s="17" t="s">
        <v>45</v>
      </c>
      <c r="S25" s="17" t="s">
        <v>55</v>
      </c>
      <c r="T25" s="17" t="s">
        <v>55</v>
      </c>
      <c r="U25" s="25" t="s">
        <v>55</v>
      </c>
      <c r="V25" s="17" t="s">
        <v>78</v>
      </c>
      <c r="W25" s="17" t="s">
        <v>45</v>
      </c>
      <c r="X25" s="17" t="s">
        <v>57</v>
      </c>
      <c r="Y25" s="17" t="s">
        <v>45</v>
      </c>
      <c r="Z25" s="17" t="s">
        <v>57</v>
      </c>
      <c r="AA25" s="17" t="s">
        <v>57</v>
      </c>
      <c r="AB25" s="17" t="s">
        <v>57</v>
      </c>
      <c r="AC25" s="17" t="s">
        <v>57</v>
      </c>
      <c r="AD25" s="17" t="s">
        <v>58</v>
      </c>
      <c r="AE25" s="17" t="s">
        <v>57</v>
      </c>
      <c r="AF25" s="26">
        <v>591</v>
      </c>
      <c r="AG25" s="27"/>
      <c r="AH25" s="26">
        <v>1</v>
      </c>
      <c r="AI25" s="26" t="s">
        <v>55</v>
      </c>
      <c r="AJ25" s="26" t="s">
        <v>45</v>
      </c>
      <c r="AK25" s="28" t="s">
        <v>55</v>
      </c>
    </row>
    <row r="26" spans="1:37" s="21" customFormat="1" ht="26.25" customHeight="1">
      <c r="A26" s="9">
        <v>20</v>
      </c>
      <c r="B26" s="17" t="s">
        <v>148</v>
      </c>
      <c r="C26" s="22" t="s">
        <v>149</v>
      </c>
      <c r="D26" s="23" t="s">
        <v>150</v>
      </c>
      <c r="E26" s="23" t="s">
        <v>151</v>
      </c>
      <c r="F26" s="24" t="s">
        <v>45</v>
      </c>
      <c r="G26" s="24">
        <v>1935</v>
      </c>
      <c r="H26" s="24" t="s">
        <v>152</v>
      </c>
      <c r="I26" s="14">
        <v>650000</v>
      </c>
      <c r="J26" s="14" t="s">
        <v>47</v>
      </c>
      <c r="K26" s="17" t="s">
        <v>48</v>
      </c>
      <c r="L26" s="24" t="s">
        <v>49</v>
      </c>
      <c r="M26" s="17" t="s">
        <v>50</v>
      </c>
      <c r="N26" s="17" t="s">
        <v>51</v>
      </c>
      <c r="O26" s="17" t="s">
        <v>52</v>
      </c>
      <c r="P26" s="17" t="s">
        <v>153</v>
      </c>
      <c r="Q26" s="17" t="s">
        <v>138</v>
      </c>
      <c r="R26" s="17" t="s">
        <v>55</v>
      </c>
      <c r="S26" s="17" t="s">
        <v>55</v>
      </c>
      <c r="T26" s="17" t="s">
        <v>55</v>
      </c>
      <c r="U26" s="25" t="s">
        <v>45</v>
      </c>
      <c r="V26" s="17" t="s">
        <v>56</v>
      </c>
      <c r="W26" s="17" t="s">
        <v>45</v>
      </c>
      <c r="X26" s="17" t="s">
        <v>57</v>
      </c>
      <c r="Y26" s="10" t="s">
        <v>45</v>
      </c>
      <c r="Z26" s="17" t="s">
        <v>57</v>
      </c>
      <c r="AA26" s="17" t="s">
        <v>57</v>
      </c>
      <c r="AB26" s="17" t="s">
        <v>57</v>
      </c>
      <c r="AC26" s="17" t="s">
        <v>57</v>
      </c>
      <c r="AD26" s="17" t="s">
        <v>58</v>
      </c>
      <c r="AE26" s="17" t="s">
        <v>57</v>
      </c>
      <c r="AF26" s="26">
        <v>214</v>
      </c>
      <c r="AG26" s="27"/>
      <c r="AH26" s="26">
        <v>2</v>
      </c>
      <c r="AI26" s="26" t="s">
        <v>55</v>
      </c>
      <c r="AJ26" s="26" t="s">
        <v>45</v>
      </c>
      <c r="AK26" s="28" t="s">
        <v>55</v>
      </c>
    </row>
    <row r="27" spans="1:37" s="21" customFormat="1" ht="34.5" customHeight="1">
      <c r="A27" s="9">
        <v>21</v>
      </c>
      <c r="B27" s="17" t="s">
        <v>154</v>
      </c>
      <c r="C27" s="22" t="s">
        <v>155</v>
      </c>
      <c r="D27" s="23" t="s">
        <v>150</v>
      </c>
      <c r="E27" s="23" t="s">
        <v>156</v>
      </c>
      <c r="F27" s="24" t="s">
        <v>45</v>
      </c>
      <c r="G27" s="24">
        <v>2023</v>
      </c>
      <c r="H27" s="24" t="s">
        <v>110</v>
      </c>
      <c r="I27" s="14">
        <v>420000</v>
      </c>
      <c r="J27" s="14" t="s">
        <v>47</v>
      </c>
      <c r="K27" s="17" t="s">
        <v>48</v>
      </c>
      <c r="L27" s="24" t="s">
        <v>116</v>
      </c>
      <c r="M27" s="17" t="s">
        <v>50</v>
      </c>
      <c r="N27" s="17" t="s">
        <v>157</v>
      </c>
      <c r="O27" s="17" t="s">
        <v>158</v>
      </c>
      <c r="P27" s="17" t="s">
        <v>159</v>
      </c>
      <c r="Q27" s="17" t="s">
        <v>160</v>
      </c>
      <c r="R27" s="17" t="s">
        <v>161</v>
      </c>
      <c r="S27" s="17" t="s">
        <v>55</v>
      </c>
      <c r="T27" s="17" t="s">
        <v>55</v>
      </c>
      <c r="U27" s="25" t="s">
        <v>55</v>
      </c>
      <c r="V27" s="17" t="s">
        <v>56</v>
      </c>
      <c r="W27" s="17" t="s">
        <v>162</v>
      </c>
      <c r="X27" s="17" t="s">
        <v>163</v>
      </c>
      <c r="Y27" s="17" t="s">
        <v>55</v>
      </c>
      <c r="Z27" s="17" t="s">
        <v>163</v>
      </c>
      <c r="AA27" s="17" t="s">
        <v>163</v>
      </c>
      <c r="AB27" s="17" t="s">
        <v>163</v>
      </c>
      <c r="AC27" s="17" t="s">
        <v>163</v>
      </c>
      <c r="AD27" s="17" t="s">
        <v>163</v>
      </c>
      <c r="AE27" s="17" t="s">
        <v>163</v>
      </c>
      <c r="AF27" s="26">
        <v>63</v>
      </c>
      <c r="AG27" s="27"/>
      <c r="AH27" s="26">
        <v>1</v>
      </c>
      <c r="AI27" s="26" t="s">
        <v>55</v>
      </c>
      <c r="AJ27" s="26" t="s">
        <v>45</v>
      </c>
      <c r="AK27" s="28"/>
    </row>
    <row r="28" spans="1:37" s="21" customFormat="1" ht="31.5" customHeight="1">
      <c r="A28" s="9">
        <v>22</v>
      </c>
      <c r="B28" s="17" t="s">
        <v>148</v>
      </c>
      <c r="C28" s="22" t="s">
        <v>149</v>
      </c>
      <c r="D28" s="23" t="s">
        <v>164</v>
      </c>
      <c r="E28" s="23" t="s">
        <v>165</v>
      </c>
      <c r="F28" s="24" t="s">
        <v>45</v>
      </c>
      <c r="G28" s="24">
        <v>1940</v>
      </c>
      <c r="H28" s="24" t="s">
        <v>122</v>
      </c>
      <c r="I28" s="14">
        <v>513000</v>
      </c>
      <c r="J28" s="14" t="s">
        <v>47</v>
      </c>
      <c r="K28" s="17" t="s">
        <v>48</v>
      </c>
      <c r="L28" s="24" t="s">
        <v>49</v>
      </c>
      <c r="M28" s="17" t="s">
        <v>50</v>
      </c>
      <c r="N28" s="17" t="s">
        <v>51</v>
      </c>
      <c r="O28" s="17" t="s">
        <v>52</v>
      </c>
      <c r="P28" s="17" t="s">
        <v>153</v>
      </c>
      <c r="Q28" s="17" t="s">
        <v>138</v>
      </c>
      <c r="R28" s="17" t="s">
        <v>55</v>
      </c>
      <c r="S28" s="17" t="s">
        <v>55</v>
      </c>
      <c r="T28" s="17" t="s">
        <v>55</v>
      </c>
      <c r="U28" s="25" t="s">
        <v>55</v>
      </c>
      <c r="V28" s="17" t="s">
        <v>56</v>
      </c>
      <c r="W28" s="17" t="s">
        <v>45</v>
      </c>
      <c r="X28" s="17" t="s">
        <v>57</v>
      </c>
      <c r="Y28" s="10" t="s">
        <v>45</v>
      </c>
      <c r="Z28" s="17" t="s">
        <v>57</v>
      </c>
      <c r="AA28" s="17" t="s">
        <v>57</v>
      </c>
      <c r="AB28" s="17" t="s">
        <v>57</v>
      </c>
      <c r="AC28" s="17" t="s">
        <v>57</v>
      </c>
      <c r="AD28" s="17" t="s">
        <v>58</v>
      </c>
      <c r="AE28" s="17" t="s">
        <v>57</v>
      </c>
      <c r="AF28" s="26">
        <v>131</v>
      </c>
      <c r="AG28" s="27"/>
      <c r="AH28" s="26">
        <v>1</v>
      </c>
      <c r="AI28" s="26" t="s">
        <v>55</v>
      </c>
      <c r="AJ28" s="26" t="s">
        <v>45</v>
      </c>
      <c r="AK28" s="28" t="s">
        <v>55</v>
      </c>
    </row>
    <row r="29" spans="1:37" s="21" customFormat="1" ht="43.5" customHeight="1">
      <c r="A29" s="9">
        <v>23</v>
      </c>
      <c r="B29" s="17" t="s">
        <v>134</v>
      </c>
      <c r="C29" s="22" t="s">
        <v>166</v>
      </c>
      <c r="D29" s="23" t="s">
        <v>164</v>
      </c>
      <c r="E29" s="23" t="s">
        <v>167</v>
      </c>
      <c r="F29" s="24" t="s">
        <v>45</v>
      </c>
      <c r="G29" s="24">
        <v>1935</v>
      </c>
      <c r="H29" s="24" t="s">
        <v>122</v>
      </c>
      <c r="I29" s="14">
        <v>400000</v>
      </c>
      <c r="J29" s="14" t="s">
        <v>47</v>
      </c>
      <c r="K29" s="17" t="s">
        <v>48</v>
      </c>
      <c r="L29" s="24" t="s">
        <v>49</v>
      </c>
      <c r="M29" s="17" t="s">
        <v>50</v>
      </c>
      <c r="N29" s="17" t="s">
        <v>51</v>
      </c>
      <c r="O29" s="17" t="s">
        <v>52</v>
      </c>
      <c r="P29" s="17" t="s">
        <v>153</v>
      </c>
      <c r="Q29" s="17" t="s">
        <v>138</v>
      </c>
      <c r="R29" s="17" t="s">
        <v>55</v>
      </c>
      <c r="S29" s="17" t="s">
        <v>55</v>
      </c>
      <c r="T29" s="17" t="s">
        <v>55</v>
      </c>
      <c r="U29" s="25" t="s">
        <v>55</v>
      </c>
      <c r="V29" s="17" t="s">
        <v>56</v>
      </c>
      <c r="W29" s="17" t="s">
        <v>45</v>
      </c>
      <c r="X29" s="17" t="s">
        <v>57</v>
      </c>
      <c r="Y29" s="10" t="s">
        <v>45</v>
      </c>
      <c r="Z29" s="17" t="s">
        <v>57</v>
      </c>
      <c r="AA29" s="17" t="s">
        <v>57</v>
      </c>
      <c r="AB29" s="17" t="s">
        <v>57</v>
      </c>
      <c r="AC29" s="17" t="s">
        <v>57</v>
      </c>
      <c r="AD29" s="17" t="s">
        <v>58</v>
      </c>
      <c r="AE29" s="17" t="s">
        <v>57</v>
      </c>
      <c r="AF29" s="26">
        <v>139</v>
      </c>
      <c r="AG29" s="27"/>
      <c r="AH29" s="26">
        <v>1</v>
      </c>
      <c r="AI29" s="26" t="s">
        <v>55</v>
      </c>
      <c r="AJ29" s="26" t="s">
        <v>45</v>
      </c>
      <c r="AK29" s="28" t="s">
        <v>55</v>
      </c>
    </row>
    <row r="30" spans="1:37" s="21" customFormat="1" ht="31.5" customHeight="1">
      <c r="A30" s="9">
        <v>24</v>
      </c>
      <c r="B30" s="17" t="s">
        <v>134</v>
      </c>
      <c r="C30" s="22" t="s">
        <v>168</v>
      </c>
      <c r="D30" s="23" t="s">
        <v>164</v>
      </c>
      <c r="E30" s="23" t="s">
        <v>169</v>
      </c>
      <c r="F30" s="24" t="s">
        <v>45</v>
      </c>
      <c r="G30" s="24">
        <v>1934</v>
      </c>
      <c r="H30" s="24" t="s">
        <v>122</v>
      </c>
      <c r="I30" s="14">
        <v>740000</v>
      </c>
      <c r="J30" s="14" t="s">
        <v>47</v>
      </c>
      <c r="K30" s="17" t="s">
        <v>48</v>
      </c>
      <c r="L30" s="24" t="s">
        <v>49</v>
      </c>
      <c r="M30" s="17" t="s">
        <v>50</v>
      </c>
      <c r="N30" s="17" t="s">
        <v>51</v>
      </c>
      <c r="O30" s="17" t="s">
        <v>52</v>
      </c>
      <c r="P30" s="17" t="s">
        <v>153</v>
      </c>
      <c r="Q30" s="17" t="s">
        <v>138</v>
      </c>
      <c r="R30" s="17" t="s">
        <v>55</v>
      </c>
      <c r="S30" s="17" t="s">
        <v>55</v>
      </c>
      <c r="T30" s="17" t="s">
        <v>55</v>
      </c>
      <c r="U30" s="25" t="s">
        <v>55</v>
      </c>
      <c r="V30" s="17" t="s">
        <v>56</v>
      </c>
      <c r="W30" s="17" t="s">
        <v>45</v>
      </c>
      <c r="X30" s="17" t="s">
        <v>57</v>
      </c>
      <c r="Y30" s="10" t="s">
        <v>45</v>
      </c>
      <c r="Z30" s="17" t="s">
        <v>57</v>
      </c>
      <c r="AA30" s="17" t="s">
        <v>57</v>
      </c>
      <c r="AB30" s="17" t="s">
        <v>57</v>
      </c>
      <c r="AC30" s="17" t="s">
        <v>57</v>
      </c>
      <c r="AD30" s="17" t="s">
        <v>58</v>
      </c>
      <c r="AE30" s="17" t="s">
        <v>57</v>
      </c>
      <c r="AF30" s="26">
        <v>253</v>
      </c>
      <c r="AG30" s="27"/>
      <c r="AH30" s="26">
        <v>1</v>
      </c>
      <c r="AI30" s="26" t="s">
        <v>55</v>
      </c>
      <c r="AJ30" s="26" t="s">
        <v>45</v>
      </c>
      <c r="AK30" s="28" t="s">
        <v>55</v>
      </c>
    </row>
    <row r="31" spans="1:37" s="21" customFormat="1" ht="31.5" customHeight="1">
      <c r="A31" s="9">
        <v>25</v>
      </c>
      <c r="B31" s="17" t="s">
        <v>170</v>
      </c>
      <c r="C31" s="22" t="s">
        <v>171</v>
      </c>
      <c r="D31" s="23" t="s">
        <v>164</v>
      </c>
      <c r="E31" s="23" t="s">
        <v>172</v>
      </c>
      <c r="F31" s="24" t="s">
        <v>45</v>
      </c>
      <c r="G31" s="24">
        <v>1983</v>
      </c>
      <c r="H31" s="24" t="s">
        <v>122</v>
      </c>
      <c r="I31" s="14">
        <v>195000</v>
      </c>
      <c r="J31" s="14" t="s">
        <v>47</v>
      </c>
      <c r="K31" s="17" t="s">
        <v>48</v>
      </c>
      <c r="L31" s="24" t="s">
        <v>49</v>
      </c>
      <c r="M31" s="17" t="s">
        <v>50</v>
      </c>
      <c r="N31" s="17" t="s">
        <v>173</v>
      </c>
      <c r="O31" s="17" t="s">
        <v>52</v>
      </c>
      <c r="P31" s="17" t="s">
        <v>174</v>
      </c>
      <c r="Q31" s="17" t="s">
        <v>175</v>
      </c>
      <c r="R31" s="17" t="s">
        <v>55</v>
      </c>
      <c r="S31" s="17" t="s">
        <v>55</v>
      </c>
      <c r="T31" s="17" t="s">
        <v>55</v>
      </c>
      <c r="U31" s="25" t="s">
        <v>55</v>
      </c>
      <c r="V31" s="17" t="s">
        <v>56</v>
      </c>
      <c r="W31" s="17" t="s">
        <v>45</v>
      </c>
      <c r="X31" s="17" t="s">
        <v>57</v>
      </c>
      <c r="Y31" s="10" t="s">
        <v>45</v>
      </c>
      <c r="Z31" s="17" t="s">
        <v>57</v>
      </c>
      <c r="AA31" s="17" t="s">
        <v>57</v>
      </c>
      <c r="AB31" s="17" t="s">
        <v>57</v>
      </c>
      <c r="AC31" s="17" t="s">
        <v>57</v>
      </c>
      <c r="AD31" s="17" t="s">
        <v>58</v>
      </c>
      <c r="AE31" s="17" t="s">
        <v>57</v>
      </c>
      <c r="AF31" s="26">
        <v>49</v>
      </c>
      <c r="AG31" s="27"/>
      <c r="AH31" s="26">
        <v>1</v>
      </c>
      <c r="AI31" s="26" t="s">
        <v>55</v>
      </c>
      <c r="AJ31" s="26" t="s">
        <v>45</v>
      </c>
      <c r="AK31" s="28" t="s">
        <v>55</v>
      </c>
    </row>
    <row r="32" spans="1:37" s="21" customFormat="1" ht="34.5" customHeight="1">
      <c r="A32" s="9">
        <v>26</v>
      </c>
      <c r="B32" s="17" t="s">
        <v>176</v>
      </c>
      <c r="C32" s="22" t="s">
        <v>177</v>
      </c>
      <c r="D32" s="23" t="s">
        <v>164</v>
      </c>
      <c r="E32" s="23" t="s">
        <v>178</v>
      </c>
      <c r="F32" s="24" t="s">
        <v>45</v>
      </c>
      <c r="G32" s="24">
        <v>1972</v>
      </c>
      <c r="H32" s="24" t="s">
        <v>110</v>
      </c>
      <c r="I32" s="14">
        <v>852000</v>
      </c>
      <c r="J32" s="14" t="s">
        <v>179</v>
      </c>
      <c r="K32" s="17" t="s">
        <v>48</v>
      </c>
      <c r="L32" s="24" t="s">
        <v>116</v>
      </c>
      <c r="M32" s="17" t="s">
        <v>50</v>
      </c>
      <c r="N32" s="17" t="s">
        <v>157</v>
      </c>
      <c r="O32" s="17" t="s">
        <v>52</v>
      </c>
      <c r="P32" s="17" t="s">
        <v>62</v>
      </c>
      <c r="Q32" s="17" t="s">
        <v>180</v>
      </c>
      <c r="R32" s="17" t="s">
        <v>55</v>
      </c>
      <c r="S32" s="17" t="s">
        <v>55</v>
      </c>
      <c r="T32" s="17" t="s">
        <v>55</v>
      </c>
      <c r="U32" s="25" t="s">
        <v>55</v>
      </c>
      <c r="V32" s="17" t="s">
        <v>56</v>
      </c>
      <c r="W32" s="17" t="s">
        <v>45</v>
      </c>
      <c r="X32" s="17" t="s">
        <v>57</v>
      </c>
      <c r="Y32" s="10" t="s">
        <v>45</v>
      </c>
      <c r="Z32" s="17" t="s">
        <v>57</v>
      </c>
      <c r="AA32" s="17" t="s">
        <v>57</v>
      </c>
      <c r="AB32" s="17" t="s">
        <v>57</v>
      </c>
      <c r="AC32" s="17" t="s">
        <v>57</v>
      </c>
      <c r="AD32" s="17" t="s">
        <v>57</v>
      </c>
      <c r="AE32" s="17" t="s">
        <v>57</v>
      </c>
      <c r="AF32" s="26">
        <v>208</v>
      </c>
      <c r="AG32" s="27"/>
      <c r="AH32" s="26">
        <v>1</v>
      </c>
      <c r="AI32" s="26" t="s">
        <v>55</v>
      </c>
      <c r="AJ32" s="26" t="s">
        <v>45</v>
      </c>
      <c r="AK32" s="28" t="s">
        <v>55</v>
      </c>
    </row>
    <row r="33" spans="1:37" s="21" customFormat="1" ht="34.5" customHeight="1">
      <c r="A33" s="9">
        <v>27</v>
      </c>
      <c r="B33" s="17" t="s">
        <v>170</v>
      </c>
      <c r="C33" s="22" t="s">
        <v>171</v>
      </c>
      <c r="D33" s="23" t="s">
        <v>164</v>
      </c>
      <c r="E33" s="23" t="s">
        <v>181</v>
      </c>
      <c r="F33" s="24" t="s">
        <v>45</v>
      </c>
      <c r="G33" s="24">
        <v>1982</v>
      </c>
      <c r="H33" s="24" t="s">
        <v>110</v>
      </c>
      <c r="I33" s="14">
        <v>289000</v>
      </c>
      <c r="J33" s="14" t="s">
        <v>47</v>
      </c>
      <c r="K33" s="17" t="s">
        <v>48</v>
      </c>
      <c r="L33" s="24" t="s">
        <v>116</v>
      </c>
      <c r="M33" s="17" t="s">
        <v>50</v>
      </c>
      <c r="N33" s="17" t="s">
        <v>157</v>
      </c>
      <c r="O33" s="17" t="s">
        <v>52</v>
      </c>
      <c r="P33" s="17" t="s">
        <v>62</v>
      </c>
      <c r="Q33" s="17" t="s">
        <v>182</v>
      </c>
      <c r="R33" s="17" t="s">
        <v>55</v>
      </c>
      <c r="S33" s="17" t="s">
        <v>55</v>
      </c>
      <c r="T33" s="17" t="s">
        <v>55</v>
      </c>
      <c r="U33" s="25" t="s">
        <v>55</v>
      </c>
      <c r="V33" s="17" t="s">
        <v>56</v>
      </c>
      <c r="W33" s="17" t="s">
        <v>45</v>
      </c>
      <c r="X33" s="17" t="s">
        <v>57</v>
      </c>
      <c r="Y33" s="10" t="s">
        <v>45</v>
      </c>
      <c r="Z33" s="17" t="s">
        <v>57</v>
      </c>
      <c r="AA33" s="17" t="s">
        <v>57</v>
      </c>
      <c r="AB33" s="17" t="s">
        <v>57</v>
      </c>
      <c r="AC33" s="17" t="s">
        <v>57</v>
      </c>
      <c r="AD33" s="17" t="s">
        <v>57</v>
      </c>
      <c r="AE33" s="17" t="s">
        <v>57</v>
      </c>
      <c r="AF33" s="26">
        <v>53</v>
      </c>
      <c r="AG33" s="27"/>
      <c r="AH33" s="26">
        <v>1</v>
      </c>
      <c r="AI33" s="26" t="s">
        <v>55</v>
      </c>
      <c r="AJ33" s="26" t="s">
        <v>45</v>
      </c>
      <c r="AK33" s="28" t="s">
        <v>55</v>
      </c>
    </row>
    <row r="34" spans="1:37" s="21" customFormat="1" ht="22.5">
      <c r="A34" s="9">
        <v>28</v>
      </c>
      <c r="B34" s="17" t="s">
        <v>170</v>
      </c>
      <c r="C34" s="22" t="s">
        <v>171</v>
      </c>
      <c r="D34" s="23" t="s">
        <v>164</v>
      </c>
      <c r="E34" s="23" t="s">
        <v>183</v>
      </c>
      <c r="F34" s="24" t="s">
        <v>45</v>
      </c>
      <c r="G34" s="24">
        <v>1985</v>
      </c>
      <c r="H34" s="24" t="s">
        <v>92</v>
      </c>
      <c r="I34" s="14">
        <v>80000</v>
      </c>
      <c r="J34" s="14" t="s">
        <v>47</v>
      </c>
      <c r="K34" s="17" t="s">
        <v>48</v>
      </c>
      <c r="L34" s="24" t="s">
        <v>74</v>
      </c>
      <c r="M34" s="17"/>
      <c r="N34" s="17" t="s">
        <v>184</v>
      </c>
      <c r="O34" s="17" t="s">
        <v>76</v>
      </c>
      <c r="P34" s="17" t="s">
        <v>62</v>
      </c>
      <c r="Q34" s="17" t="s">
        <v>182</v>
      </c>
      <c r="R34" s="17" t="s">
        <v>55</v>
      </c>
      <c r="S34" s="17" t="s">
        <v>55</v>
      </c>
      <c r="T34" s="17" t="s">
        <v>55</v>
      </c>
      <c r="U34" s="25" t="s">
        <v>55</v>
      </c>
      <c r="V34" s="17" t="s">
        <v>78</v>
      </c>
      <c r="W34" s="17" t="s">
        <v>45</v>
      </c>
      <c r="X34" s="17" t="s">
        <v>57</v>
      </c>
      <c r="Y34" s="17" t="s">
        <v>45</v>
      </c>
      <c r="Z34" s="17" t="s">
        <v>57</v>
      </c>
      <c r="AA34" s="17" t="s">
        <v>57</v>
      </c>
      <c r="AB34" s="17" t="s">
        <v>58</v>
      </c>
      <c r="AC34" s="17" t="s">
        <v>57</v>
      </c>
      <c r="AD34" s="17" t="s">
        <v>58</v>
      </c>
      <c r="AE34" s="17" t="s">
        <v>58</v>
      </c>
      <c r="AF34" s="26">
        <v>20</v>
      </c>
      <c r="AG34" s="27"/>
      <c r="AH34" s="26">
        <v>1</v>
      </c>
      <c r="AI34" s="26" t="s">
        <v>55</v>
      </c>
      <c r="AJ34" s="26" t="s">
        <v>55</v>
      </c>
      <c r="AK34" s="28" t="s">
        <v>55</v>
      </c>
    </row>
    <row r="35" spans="1:37" s="21" customFormat="1" ht="22.5">
      <c r="A35" s="9">
        <v>29</v>
      </c>
      <c r="B35" s="17" t="s">
        <v>185</v>
      </c>
      <c r="C35" s="22" t="s">
        <v>186</v>
      </c>
      <c r="D35" s="23" t="s">
        <v>164</v>
      </c>
      <c r="E35" s="23" t="s">
        <v>187</v>
      </c>
      <c r="F35" s="24" t="s">
        <v>45</v>
      </c>
      <c r="G35" s="24">
        <v>1990</v>
      </c>
      <c r="H35" s="24" t="s">
        <v>92</v>
      </c>
      <c r="I35" s="14">
        <v>712000</v>
      </c>
      <c r="J35" s="14" t="s">
        <v>179</v>
      </c>
      <c r="K35" s="17" t="s">
        <v>48</v>
      </c>
      <c r="L35" s="24" t="s">
        <v>74</v>
      </c>
      <c r="M35" s="17"/>
      <c r="N35" s="17" t="s">
        <v>188</v>
      </c>
      <c r="O35" s="17" t="s">
        <v>189</v>
      </c>
      <c r="P35" s="17" t="s">
        <v>62</v>
      </c>
      <c r="Q35" s="17" t="s">
        <v>190</v>
      </c>
      <c r="R35" s="17" t="s">
        <v>55</v>
      </c>
      <c r="S35" s="17" t="s">
        <v>55</v>
      </c>
      <c r="T35" s="17" t="s">
        <v>55</v>
      </c>
      <c r="U35" s="25" t="s">
        <v>55</v>
      </c>
      <c r="V35" s="17" t="s">
        <v>78</v>
      </c>
      <c r="W35" s="17" t="s">
        <v>45</v>
      </c>
      <c r="X35" s="17" t="s">
        <v>57</v>
      </c>
      <c r="Y35" s="17" t="s">
        <v>45</v>
      </c>
      <c r="Z35" s="17" t="s">
        <v>57</v>
      </c>
      <c r="AA35" s="17" t="s">
        <v>57</v>
      </c>
      <c r="AB35" s="17" t="s">
        <v>57</v>
      </c>
      <c r="AC35" s="17" t="s">
        <v>57</v>
      </c>
      <c r="AD35" s="17" t="s">
        <v>57</v>
      </c>
      <c r="AE35" s="17" t="s">
        <v>57</v>
      </c>
      <c r="AF35" s="26">
        <v>174</v>
      </c>
      <c r="AG35" s="27"/>
      <c r="AH35" s="26">
        <v>3</v>
      </c>
      <c r="AI35" s="26" t="s">
        <v>45</v>
      </c>
      <c r="AJ35" s="26" t="s">
        <v>45</v>
      </c>
      <c r="AK35" s="28" t="s">
        <v>55</v>
      </c>
    </row>
    <row r="36" spans="1:37" s="21" customFormat="1" ht="22.5">
      <c r="A36" s="9">
        <v>30</v>
      </c>
      <c r="B36" s="17" t="s">
        <v>191</v>
      </c>
      <c r="C36" s="22" t="s">
        <v>192</v>
      </c>
      <c r="D36" s="23" t="s">
        <v>164</v>
      </c>
      <c r="E36" s="23" t="s">
        <v>193</v>
      </c>
      <c r="F36" s="24" t="s">
        <v>45</v>
      </c>
      <c r="G36" s="24">
        <v>2001</v>
      </c>
      <c r="H36" s="24" t="s">
        <v>194</v>
      </c>
      <c r="I36" s="14">
        <v>132816.26999999999</v>
      </c>
      <c r="J36" s="14" t="s">
        <v>82</v>
      </c>
      <c r="K36" s="17" t="s">
        <v>48</v>
      </c>
      <c r="L36" s="24" t="s">
        <v>74</v>
      </c>
      <c r="M36" s="17"/>
      <c r="N36" s="17" t="s">
        <v>195</v>
      </c>
      <c r="O36" s="17" t="s">
        <v>118</v>
      </c>
      <c r="P36" s="17" t="s">
        <v>118</v>
      </c>
      <c r="Q36" s="17" t="s">
        <v>84</v>
      </c>
      <c r="R36" s="17" t="s">
        <v>55</v>
      </c>
      <c r="S36" s="17" t="s">
        <v>55</v>
      </c>
      <c r="T36" s="17" t="s">
        <v>55</v>
      </c>
      <c r="U36" s="25" t="s">
        <v>55</v>
      </c>
      <c r="V36" s="17" t="s">
        <v>78</v>
      </c>
      <c r="W36" s="17" t="s">
        <v>162</v>
      </c>
      <c r="X36" s="17" t="s">
        <v>57</v>
      </c>
      <c r="Y36" s="17" t="s">
        <v>45</v>
      </c>
      <c r="Z36" s="17" t="s">
        <v>57</v>
      </c>
      <c r="AA36" s="17" t="s">
        <v>57</v>
      </c>
      <c r="AB36" s="17" t="s">
        <v>58</v>
      </c>
      <c r="AC36" s="17" t="s">
        <v>58</v>
      </c>
      <c r="AD36" s="17" t="s">
        <v>58</v>
      </c>
      <c r="AE36" s="17" t="s">
        <v>58</v>
      </c>
      <c r="AF36" s="26"/>
      <c r="AG36" s="27"/>
      <c r="AH36" s="26">
        <v>1</v>
      </c>
      <c r="AI36" s="26" t="s">
        <v>55</v>
      </c>
      <c r="AJ36" s="26" t="s">
        <v>55</v>
      </c>
      <c r="AK36" s="28" t="s">
        <v>55</v>
      </c>
    </row>
    <row r="37" spans="1:37" s="21" customFormat="1" ht="33.75">
      <c r="A37" s="9">
        <v>31</v>
      </c>
      <c r="B37" s="17" t="s">
        <v>196</v>
      </c>
      <c r="C37" s="22" t="s">
        <v>197</v>
      </c>
      <c r="D37" s="23" t="s">
        <v>164</v>
      </c>
      <c r="E37" s="23" t="s">
        <v>198</v>
      </c>
      <c r="F37" s="24" t="s">
        <v>45</v>
      </c>
      <c r="G37" s="24">
        <v>2004</v>
      </c>
      <c r="H37" s="24" t="s">
        <v>92</v>
      </c>
      <c r="I37" s="14">
        <v>1500000</v>
      </c>
      <c r="J37" s="14" t="s">
        <v>47</v>
      </c>
      <c r="K37" s="17" t="s">
        <v>48</v>
      </c>
      <c r="L37" s="24" t="s">
        <v>74</v>
      </c>
      <c r="M37" s="17"/>
      <c r="N37" s="17" t="s">
        <v>199</v>
      </c>
      <c r="O37" s="17" t="s">
        <v>189</v>
      </c>
      <c r="P37" s="17" t="s">
        <v>174</v>
      </c>
      <c r="Q37" s="17" t="s">
        <v>200</v>
      </c>
      <c r="R37" s="17" t="s">
        <v>55</v>
      </c>
      <c r="S37" s="17" t="s">
        <v>55</v>
      </c>
      <c r="T37" s="17" t="s">
        <v>55</v>
      </c>
      <c r="U37" s="25" t="s">
        <v>55</v>
      </c>
      <c r="V37" s="17" t="s">
        <v>78</v>
      </c>
      <c r="W37" s="17" t="s">
        <v>45</v>
      </c>
      <c r="X37" s="17" t="s">
        <v>57</v>
      </c>
      <c r="Y37" s="17" t="s">
        <v>45</v>
      </c>
      <c r="Z37" s="17" t="s">
        <v>57</v>
      </c>
      <c r="AA37" s="17" t="s">
        <v>57</v>
      </c>
      <c r="AB37" s="17" t="s">
        <v>57</v>
      </c>
      <c r="AC37" s="17" t="s">
        <v>57</v>
      </c>
      <c r="AD37" s="17" t="s">
        <v>58</v>
      </c>
      <c r="AE37" s="17" t="s">
        <v>57</v>
      </c>
      <c r="AF37" s="26">
        <v>685</v>
      </c>
      <c r="AG37" s="27"/>
      <c r="AH37" s="26">
        <v>2</v>
      </c>
      <c r="AI37" s="26" t="s">
        <v>55</v>
      </c>
      <c r="AJ37" s="26" t="s">
        <v>45</v>
      </c>
      <c r="AK37" s="28" t="s">
        <v>55</v>
      </c>
    </row>
    <row r="38" spans="1:37" s="21" customFormat="1" ht="34.5" customHeight="1">
      <c r="A38" s="9">
        <v>32</v>
      </c>
      <c r="B38" s="17" t="s">
        <v>201</v>
      </c>
      <c r="C38" s="32" t="s">
        <v>202</v>
      </c>
      <c r="D38" s="24">
        <v>109</v>
      </c>
      <c r="E38" s="24">
        <v>1882</v>
      </c>
      <c r="F38" s="24" t="s">
        <v>45</v>
      </c>
      <c r="G38" s="24">
        <v>2023</v>
      </c>
      <c r="H38" s="24" t="s">
        <v>203</v>
      </c>
      <c r="I38" s="14">
        <v>740000</v>
      </c>
      <c r="J38" s="14" t="s">
        <v>47</v>
      </c>
      <c r="K38" s="17" t="s">
        <v>48</v>
      </c>
      <c r="L38" s="24" t="s">
        <v>116</v>
      </c>
      <c r="M38" s="17" t="s">
        <v>50</v>
      </c>
      <c r="N38" s="17" t="s">
        <v>157</v>
      </c>
      <c r="O38" s="17" t="s">
        <v>204</v>
      </c>
      <c r="P38" s="17" t="s">
        <v>159</v>
      </c>
      <c r="Q38" s="17" t="s">
        <v>160</v>
      </c>
      <c r="R38" s="17" t="s">
        <v>161</v>
      </c>
      <c r="S38" s="17" t="s">
        <v>55</v>
      </c>
      <c r="T38" s="17" t="s">
        <v>55</v>
      </c>
      <c r="U38" s="25" t="s">
        <v>55</v>
      </c>
      <c r="V38" s="17" t="s">
        <v>56</v>
      </c>
      <c r="W38" s="17" t="s">
        <v>162</v>
      </c>
      <c r="X38" s="17" t="s">
        <v>163</v>
      </c>
      <c r="Y38" s="17" t="s">
        <v>55</v>
      </c>
      <c r="Z38" s="17" t="s">
        <v>163</v>
      </c>
      <c r="AA38" s="17" t="s">
        <v>163</v>
      </c>
      <c r="AB38" s="17" t="s">
        <v>163</v>
      </c>
      <c r="AC38" s="17" t="s">
        <v>163</v>
      </c>
      <c r="AD38" s="17" t="s">
        <v>163</v>
      </c>
      <c r="AE38" s="17" t="s">
        <v>163</v>
      </c>
      <c r="AF38" s="26">
        <v>112</v>
      </c>
      <c r="AG38" s="27"/>
      <c r="AH38" s="26">
        <v>2</v>
      </c>
      <c r="AI38" s="26" t="s">
        <v>55</v>
      </c>
      <c r="AJ38" s="26" t="s">
        <v>45</v>
      </c>
      <c r="AK38" s="28"/>
    </row>
    <row r="39" spans="1:37" s="21" customFormat="1">
      <c r="A39" s="9">
        <v>33</v>
      </c>
      <c r="B39" s="17" t="s">
        <v>205</v>
      </c>
      <c r="C39" s="17"/>
      <c r="D39" s="23" t="s">
        <v>206</v>
      </c>
      <c r="E39" s="23" t="s">
        <v>207</v>
      </c>
      <c r="F39" s="24" t="s">
        <v>45</v>
      </c>
      <c r="G39" s="24">
        <v>1999</v>
      </c>
      <c r="H39" s="24" t="s">
        <v>208</v>
      </c>
      <c r="I39" s="14">
        <v>39472.49</v>
      </c>
      <c r="J39" s="14" t="s">
        <v>82</v>
      </c>
      <c r="K39" s="29"/>
      <c r="L39" s="24" t="s">
        <v>74</v>
      </c>
      <c r="M39" s="17"/>
      <c r="N39" s="17"/>
      <c r="O39" s="17"/>
      <c r="P39" s="17"/>
      <c r="Q39" s="17"/>
      <c r="R39" s="17"/>
      <c r="S39" s="17"/>
      <c r="T39" s="17"/>
      <c r="U39" s="25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26"/>
      <c r="AG39" s="27"/>
      <c r="AH39" s="26"/>
      <c r="AI39" s="26"/>
      <c r="AJ39" s="26"/>
      <c r="AK39" s="28"/>
    </row>
    <row r="40" spans="1:37" s="21" customFormat="1" ht="30.75" customHeight="1">
      <c r="A40" s="9">
        <v>34</v>
      </c>
      <c r="B40" s="17" t="s">
        <v>209</v>
      </c>
      <c r="C40" s="17"/>
      <c r="D40" s="23" t="s">
        <v>206</v>
      </c>
      <c r="E40" s="23">
        <v>1098</v>
      </c>
      <c r="F40" s="24" t="s">
        <v>45</v>
      </c>
      <c r="G40" s="24">
        <v>2006</v>
      </c>
      <c r="H40" s="24" t="s">
        <v>208</v>
      </c>
      <c r="I40" s="14">
        <v>6488.95</v>
      </c>
      <c r="J40" s="14" t="s">
        <v>82</v>
      </c>
      <c r="K40" s="29"/>
      <c r="L40" s="24" t="s">
        <v>74</v>
      </c>
      <c r="M40" s="17"/>
      <c r="N40" s="17"/>
      <c r="O40" s="17"/>
      <c r="P40" s="17"/>
      <c r="Q40" s="17"/>
      <c r="R40" s="17"/>
      <c r="S40" s="17"/>
      <c r="T40" s="17"/>
      <c r="U40" s="25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26"/>
      <c r="AG40" s="27"/>
      <c r="AH40" s="26"/>
      <c r="AI40" s="26"/>
      <c r="AJ40" s="26"/>
      <c r="AK40" s="28"/>
    </row>
    <row r="41" spans="1:37" s="21" customFormat="1">
      <c r="A41" s="9">
        <v>35</v>
      </c>
      <c r="B41" s="17" t="s">
        <v>210</v>
      </c>
      <c r="C41" s="17"/>
      <c r="D41" s="23" t="s">
        <v>211</v>
      </c>
      <c r="E41" s="23" t="s">
        <v>212</v>
      </c>
      <c r="F41" s="24" t="s">
        <v>45</v>
      </c>
      <c r="G41" s="24">
        <v>1994</v>
      </c>
      <c r="H41" s="24" t="s">
        <v>122</v>
      </c>
      <c r="I41" s="14">
        <v>14090.44</v>
      </c>
      <c r="J41" s="14" t="s">
        <v>82</v>
      </c>
      <c r="K41" s="29"/>
      <c r="L41" s="24" t="s">
        <v>49</v>
      </c>
      <c r="M41" s="17"/>
      <c r="N41" s="17"/>
      <c r="O41" s="17"/>
      <c r="P41" s="17"/>
      <c r="Q41" s="17"/>
      <c r="R41" s="17"/>
      <c r="S41" s="17"/>
      <c r="T41" s="17"/>
      <c r="U41" s="25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26"/>
      <c r="AG41" s="27"/>
      <c r="AH41" s="26"/>
      <c r="AI41" s="26"/>
      <c r="AJ41" s="26"/>
      <c r="AK41" s="28"/>
    </row>
    <row r="42" spans="1:37" s="21" customFormat="1">
      <c r="A42" s="9">
        <v>36</v>
      </c>
      <c r="B42" s="17" t="s">
        <v>213</v>
      </c>
      <c r="C42" s="17"/>
      <c r="D42" s="23" t="s">
        <v>211</v>
      </c>
      <c r="E42" s="23" t="s">
        <v>214</v>
      </c>
      <c r="F42" s="24" t="s">
        <v>45</v>
      </c>
      <c r="G42" s="24">
        <v>1984</v>
      </c>
      <c r="H42" s="24" t="s">
        <v>110</v>
      </c>
      <c r="I42" s="14">
        <v>15414.67</v>
      </c>
      <c r="J42" s="14" t="s">
        <v>82</v>
      </c>
      <c r="K42" s="29"/>
      <c r="L42" s="24" t="s">
        <v>116</v>
      </c>
      <c r="M42" s="17"/>
      <c r="N42" s="17"/>
      <c r="O42" s="17"/>
      <c r="P42" s="17"/>
      <c r="Q42" s="17"/>
      <c r="R42" s="17"/>
      <c r="S42" s="17"/>
      <c r="T42" s="17"/>
      <c r="U42" s="25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26"/>
      <c r="AG42" s="27"/>
      <c r="AH42" s="26"/>
      <c r="AI42" s="26"/>
      <c r="AJ42" s="26"/>
      <c r="AK42" s="28"/>
    </row>
    <row r="43" spans="1:37" s="21" customFormat="1">
      <c r="A43" s="9">
        <v>37</v>
      </c>
      <c r="B43" s="17" t="s">
        <v>215</v>
      </c>
      <c r="C43" s="17"/>
      <c r="D43" s="23" t="s">
        <v>211</v>
      </c>
      <c r="E43" s="23" t="s">
        <v>216</v>
      </c>
      <c r="F43" s="24" t="s">
        <v>45</v>
      </c>
      <c r="G43" s="24">
        <v>1992</v>
      </c>
      <c r="H43" s="24" t="s">
        <v>217</v>
      </c>
      <c r="I43" s="14">
        <v>3407.15</v>
      </c>
      <c r="J43" s="14" t="s">
        <v>82</v>
      </c>
      <c r="K43" s="29"/>
      <c r="L43" s="24" t="s">
        <v>116</v>
      </c>
      <c r="M43" s="17"/>
      <c r="N43" s="17"/>
      <c r="O43" s="17"/>
      <c r="P43" s="17"/>
      <c r="Q43" s="17"/>
      <c r="R43" s="17"/>
      <c r="S43" s="17"/>
      <c r="T43" s="17"/>
      <c r="U43" s="25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26"/>
      <c r="AG43" s="27"/>
      <c r="AH43" s="26"/>
      <c r="AI43" s="26"/>
      <c r="AJ43" s="26"/>
      <c r="AK43" s="28"/>
    </row>
    <row r="44" spans="1:37" s="21" customFormat="1">
      <c r="A44" s="9">
        <v>38</v>
      </c>
      <c r="B44" s="17" t="s">
        <v>218</v>
      </c>
      <c r="C44" s="17"/>
      <c r="D44" s="23" t="s">
        <v>211</v>
      </c>
      <c r="E44" s="23" t="s">
        <v>219</v>
      </c>
      <c r="F44" s="24" t="s">
        <v>45</v>
      </c>
      <c r="G44" s="24">
        <v>1985</v>
      </c>
      <c r="H44" s="24" t="s">
        <v>92</v>
      </c>
      <c r="I44" s="14">
        <v>5396.6</v>
      </c>
      <c r="J44" s="14" t="s">
        <v>82</v>
      </c>
      <c r="K44" s="29"/>
      <c r="L44" s="24" t="s">
        <v>74</v>
      </c>
      <c r="M44" s="17"/>
      <c r="N44" s="17"/>
      <c r="O44" s="17"/>
      <c r="P44" s="17"/>
      <c r="Q44" s="17"/>
      <c r="R44" s="17"/>
      <c r="S44" s="17"/>
      <c r="T44" s="17"/>
      <c r="U44" s="25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26"/>
      <c r="AG44" s="27"/>
      <c r="AH44" s="26"/>
      <c r="AI44" s="26"/>
      <c r="AJ44" s="26"/>
      <c r="AK44" s="28"/>
    </row>
    <row r="45" spans="1:37" s="21" customFormat="1" ht="22.5">
      <c r="A45" s="9">
        <v>39</v>
      </c>
      <c r="B45" s="17" t="s">
        <v>220</v>
      </c>
      <c r="C45" s="17"/>
      <c r="D45" s="23" t="s">
        <v>211</v>
      </c>
      <c r="E45" s="23" t="s">
        <v>221</v>
      </c>
      <c r="F45" s="24" t="s">
        <v>45</v>
      </c>
      <c r="G45" s="24">
        <v>1985</v>
      </c>
      <c r="H45" s="24" t="s">
        <v>222</v>
      </c>
      <c r="I45" s="14">
        <v>151236.79</v>
      </c>
      <c r="J45" s="14" t="s">
        <v>82</v>
      </c>
      <c r="K45" s="29"/>
      <c r="L45" s="24" t="s">
        <v>74</v>
      </c>
      <c r="M45" s="17"/>
      <c r="N45" s="17"/>
      <c r="O45" s="17"/>
      <c r="P45" s="17"/>
      <c r="Q45" s="17"/>
      <c r="R45" s="17"/>
      <c r="S45" s="17"/>
      <c r="T45" s="17"/>
      <c r="U45" s="25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26"/>
      <c r="AG45" s="27"/>
      <c r="AH45" s="26"/>
      <c r="AI45" s="26"/>
      <c r="AJ45" s="26"/>
      <c r="AK45" s="28"/>
    </row>
    <row r="46" spans="1:37" s="21" customFormat="1">
      <c r="A46" s="9">
        <v>40</v>
      </c>
      <c r="B46" s="17" t="s">
        <v>223</v>
      </c>
      <c r="C46" s="17"/>
      <c r="D46" s="23" t="s">
        <v>211</v>
      </c>
      <c r="E46" s="23" t="s">
        <v>224</v>
      </c>
      <c r="F46" s="24" t="s">
        <v>45</v>
      </c>
      <c r="G46" s="24">
        <v>1985</v>
      </c>
      <c r="H46" s="24" t="s">
        <v>225</v>
      </c>
      <c r="I46" s="14">
        <v>8882.85</v>
      </c>
      <c r="J46" s="14" t="s">
        <v>82</v>
      </c>
      <c r="K46" s="29"/>
      <c r="L46" s="24" t="s">
        <v>74</v>
      </c>
      <c r="M46" s="17"/>
      <c r="N46" s="17"/>
      <c r="O46" s="17"/>
      <c r="P46" s="17"/>
      <c r="Q46" s="17"/>
      <c r="R46" s="17"/>
      <c r="S46" s="17"/>
      <c r="T46" s="17"/>
      <c r="U46" s="25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26"/>
      <c r="AG46" s="27"/>
      <c r="AH46" s="26"/>
      <c r="AI46" s="26"/>
      <c r="AJ46" s="26"/>
      <c r="AK46" s="28"/>
    </row>
    <row r="47" spans="1:37" s="21" customFormat="1">
      <c r="A47" s="9">
        <v>41</v>
      </c>
      <c r="B47" s="17" t="s">
        <v>226</v>
      </c>
      <c r="C47" s="17"/>
      <c r="D47" s="23" t="s">
        <v>211</v>
      </c>
      <c r="E47" s="23" t="s">
        <v>227</v>
      </c>
      <c r="F47" s="24" t="s">
        <v>45</v>
      </c>
      <c r="G47" s="24">
        <v>1997</v>
      </c>
      <c r="H47" s="24" t="s">
        <v>228</v>
      </c>
      <c r="I47" s="14">
        <v>15765</v>
      </c>
      <c r="J47" s="14" t="s">
        <v>82</v>
      </c>
      <c r="K47" s="29"/>
      <c r="L47" s="24" t="s">
        <v>74</v>
      </c>
      <c r="M47" s="17"/>
      <c r="N47" s="17"/>
      <c r="O47" s="17"/>
      <c r="P47" s="17"/>
      <c r="Q47" s="17"/>
      <c r="R47" s="17"/>
      <c r="S47" s="17"/>
      <c r="T47" s="17"/>
      <c r="U47" s="25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26"/>
      <c r="AG47" s="27"/>
      <c r="AH47" s="26"/>
      <c r="AI47" s="26"/>
      <c r="AJ47" s="26"/>
      <c r="AK47" s="28"/>
    </row>
    <row r="48" spans="1:37" s="21" customFormat="1">
      <c r="A48" s="9">
        <v>42</v>
      </c>
      <c r="B48" s="17" t="s">
        <v>229</v>
      </c>
      <c r="C48" s="17"/>
      <c r="D48" s="23" t="s">
        <v>211</v>
      </c>
      <c r="E48" s="23" t="s">
        <v>230</v>
      </c>
      <c r="F48" s="24" t="s">
        <v>45</v>
      </c>
      <c r="G48" s="24">
        <v>1999</v>
      </c>
      <c r="H48" s="24" t="s">
        <v>92</v>
      </c>
      <c r="I48" s="14">
        <v>12200</v>
      </c>
      <c r="J48" s="14" t="s">
        <v>82</v>
      </c>
      <c r="K48" s="29"/>
      <c r="L48" s="24" t="s">
        <v>74</v>
      </c>
      <c r="M48" s="17"/>
      <c r="N48" s="17"/>
      <c r="O48" s="17"/>
      <c r="P48" s="17"/>
      <c r="Q48" s="17"/>
      <c r="R48" s="17"/>
      <c r="S48" s="17"/>
      <c r="T48" s="17"/>
      <c r="U48" s="25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26"/>
      <c r="AG48" s="27"/>
      <c r="AH48" s="26"/>
      <c r="AI48" s="26"/>
      <c r="AJ48" s="26"/>
      <c r="AK48" s="28"/>
    </row>
    <row r="49" spans="1:37" s="21" customFormat="1">
      <c r="A49" s="9">
        <v>43</v>
      </c>
      <c r="B49" s="17" t="s">
        <v>231</v>
      </c>
      <c r="C49" s="17"/>
      <c r="D49" s="23" t="s">
        <v>211</v>
      </c>
      <c r="E49" s="23" t="s">
        <v>232</v>
      </c>
      <c r="F49" s="24" t="s">
        <v>45</v>
      </c>
      <c r="G49" s="24">
        <v>2001</v>
      </c>
      <c r="H49" s="24" t="s">
        <v>92</v>
      </c>
      <c r="I49" s="14">
        <v>35486.17</v>
      </c>
      <c r="J49" s="14" t="s">
        <v>82</v>
      </c>
      <c r="K49" s="29"/>
      <c r="L49" s="24" t="s">
        <v>74</v>
      </c>
      <c r="M49" s="17"/>
      <c r="N49" s="17"/>
      <c r="O49" s="17"/>
      <c r="P49" s="17"/>
      <c r="Q49" s="17"/>
      <c r="R49" s="17"/>
      <c r="S49" s="17"/>
      <c r="T49" s="17"/>
      <c r="U49" s="25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26"/>
      <c r="AG49" s="27"/>
      <c r="AH49" s="26"/>
      <c r="AI49" s="26"/>
      <c r="AJ49" s="26"/>
      <c r="AK49" s="28"/>
    </row>
    <row r="50" spans="1:37" s="21" customFormat="1">
      <c r="A50" s="9">
        <v>44</v>
      </c>
      <c r="B50" s="17" t="s">
        <v>233</v>
      </c>
      <c r="C50" s="17"/>
      <c r="D50" s="23" t="s">
        <v>211</v>
      </c>
      <c r="E50" s="23" t="s">
        <v>234</v>
      </c>
      <c r="F50" s="24" t="s">
        <v>45</v>
      </c>
      <c r="G50" s="24">
        <v>2002</v>
      </c>
      <c r="H50" s="24" t="s">
        <v>99</v>
      </c>
      <c r="I50" s="14">
        <v>3400</v>
      </c>
      <c r="J50" s="14" t="s">
        <v>82</v>
      </c>
      <c r="K50" s="29"/>
      <c r="L50" s="24" t="s">
        <v>74</v>
      </c>
      <c r="M50" s="17"/>
      <c r="N50" s="17"/>
      <c r="O50" s="17"/>
      <c r="P50" s="17"/>
      <c r="Q50" s="17"/>
      <c r="R50" s="17"/>
      <c r="S50" s="17"/>
      <c r="T50" s="17"/>
      <c r="U50" s="25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26"/>
      <c r="AG50" s="27"/>
      <c r="AH50" s="26"/>
      <c r="AI50" s="26"/>
      <c r="AJ50" s="26"/>
      <c r="AK50" s="28"/>
    </row>
    <row r="51" spans="1:37" s="21" customFormat="1">
      <c r="A51" s="9">
        <v>45</v>
      </c>
      <c r="B51" s="17" t="s">
        <v>235</v>
      </c>
      <c r="C51" s="17"/>
      <c r="D51" s="23" t="s">
        <v>211</v>
      </c>
      <c r="E51" s="23" t="s">
        <v>236</v>
      </c>
      <c r="F51" s="24" t="s">
        <v>45</v>
      </c>
      <c r="G51" s="24">
        <v>2002</v>
      </c>
      <c r="H51" s="24" t="s">
        <v>237</v>
      </c>
      <c r="I51" s="14">
        <v>3400</v>
      </c>
      <c r="J51" s="14" t="s">
        <v>82</v>
      </c>
      <c r="K51" s="29"/>
      <c r="L51" s="24" t="s">
        <v>74</v>
      </c>
      <c r="M51" s="17"/>
      <c r="N51" s="17"/>
      <c r="O51" s="17"/>
      <c r="P51" s="17"/>
      <c r="Q51" s="17"/>
      <c r="R51" s="17"/>
      <c r="S51" s="17"/>
      <c r="T51" s="17"/>
      <c r="U51" s="25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26"/>
      <c r="AG51" s="27"/>
      <c r="AH51" s="26"/>
      <c r="AI51" s="26"/>
      <c r="AJ51" s="26"/>
      <c r="AK51" s="28"/>
    </row>
    <row r="52" spans="1:37" s="21" customFormat="1">
      <c r="A52" s="9">
        <v>46</v>
      </c>
      <c r="B52" s="17" t="s">
        <v>238</v>
      </c>
      <c r="C52" s="17"/>
      <c r="D52" s="23" t="s">
        <v>211</v>
      </c>
      <c r="E52" s="23">
        <v>1024</v>
      </c>
      <c r="F52" s="24" t="s">
        <v>45</v>
      </c>
      <c r="G52" s="24">
        <v>2004</v>
      </c>
      <c r="H52" s="24" t="s">
        <v>92</v>
      </c>
      <c r="I52" s="14">
        <v>31498.62</v>
      </c>
      <c r="J52" s="14" t="s">
        <v>82</v>
      </c>
      <c r="K52" s="29"/>
      <c r="L52" s="24" t="s">
        <v>74</v>
      </c>
      <c r="M52" s="17"/>
      <c r="N52" s="17"/>
      <c r="O52" s="17"/>
      <c r="P52" s="17"/>
      <c r="Q52" s="17"/>
      <c r="R52" s="17"/>
      <c r="S52" s="17"/>
      <c r="T52" s="17"/>
      <c r="U52" s="25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26"/>
      <c r="AG52" s="27"/>
      <c r="AH52" s="26"/>
      <c r="AI52" s="26"/>
      <c r="AJ52" s="26"/>
      <c r="AK52" s="28"/>
    </row>
    <row r="53" spans="1:37" s="21" customFormat="1">
      <c r="A53" s="9">
        <v>47</v>
      </c>
      <c r="B53" s="17" t="s">
        <v>239</v>
      </c>
      <c r="C53" s="17"/>
      <c r="D53" s="23" t="s">
        <v>211</v>
      </c>
      <c r="E53" s="23">
        <v>1027</v>
      </c>
      <c r="F53" s="24" t="s">
        <v>45</v>
      </c>
      <c r="G53" s="24">
        <v>2004</v>
      </c>
      <c r="H53" s="24" t="s">
        <v>92</v>
      </c>
      <c r="I53" s="14">
        <v>55910.51</v>
      </c>
      <c r="J53" s="14" t="s">
        <v>82</v>
      </c>
      <c r="K53" s="29"/>
      <c r="L53" s="24" t="s">
        <v>74</v>
      </c>
      <c r="M53" s="17"/>
      <c r="N53" s="17"/>
      <c r="O53" s="17"/>
      <c r="P53" s="17"/>
      <c r="Q53" s="17"/>
      <c r="R53" s="17"/>
      <c r="S53" s="17"/>
      <c r="T53" s="17"/>
      <c r="U53" s="25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26"/>
      <c r="AG53" s="27"/>
      <c r="AH53" s="26"/>
      <c r="AI53" s="26"/>
      <c r="AJ53" s="26"/>
      <c r="AK53" s="28"/>
    </row>
    <row r="54" spans="1:37" s="21" customFormat="1">
      <c r="A54" s="9">
        <v>48</v>
      </c>
      <c r="B54" s="17" t="s">
        <v>240</v>
      </c>
      <c r="C54" s="17"/>
      <c r="D54" s="23" t="s">
        <v>211</v>
      </c>
      <c r="E54" s="23">
        <v>1028</v>
      </c>
      <c r="F54" s="24" t="s">
        <v>45</v>
      </c>
      <c r="G54" s="24">
        <v>2004</v>
      </c>
      <c r="H54" s="24" t="s">
        <v>81</v>
      </c>
      <c r="I54" s="14">
        <v>115696.63</v>
      </c>
      <c r="J54" s="14" t="s">
        <v>82</v>
      </c>
      <c r="K54" s="29"/>
      <c r="L54" s="24" t="s">
        <v>74</v>
      </c>
      <c r="M54" s="17"/>
      <c r="N54" s="17"/>
      <c r="O54" s="17"/>
      <c r="P54" s="17"/>
      <c r="Q54" s="17"/>
      <c r="R54" s="17"/>
      <c r="S54" s="17"/>
      <c r="T54" s="17"/>
      <c r="U54" s="25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26"/>
      <c r="AG54" s="27"/>
      <c r="AH54" s="26"/>
      <c r="AI54" s="26"/>
      <c r="AJ54" s="26"/>
      <c r="AK54" s="28"/>
    </row>
    <row r="55" spans="1:37" s="21" customFormat="1">
      <c r="A55" s="9">
        <v>49</v>
      </c>
      <c r="B55" s="17" t="s">
        <v>241</v>
      </c>
      <c r="C55" s="17"/>
      <c r="D55" s="23" t="s">
        <v>211</v>
      </c>
      <c r="E55" s="23">
        <v>1063</v>
      </c>
      <c r="F55" s="24" t="s">
        <v>45</v>
      </c>
      <c r="G55" s="24">
        <v>2005</v>
      </c>
      <c r="H55" s="24" t="s">
        <v>99</v>
      </c>
      <c r="I55" s="14">
        <v>22800</v>
      </c>
      <c r="J55" s="14" t="s">
        <v>82</v>
      </c>
      <c r="K55" s="29"/>
      <c r="L55" s="24" t="s">
        <v>74</v>
      </c>
      <c r="M55" s="17"/>
      <c r="N55" s="17"/>
      <c r="O55" s="17"/>
      <c r="P55" s="17"/>
      <c r="Q55" s="17"/>
      <c r="R55" s="17"/>
      <c r="S55" s="17"/>
      <c r="T55" s="17"/>
      <c r="U55" s="25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26"/>
      <c r="AG55" s="27"/>
      <c r="AH55" s="26"/>
      <c r="AI55" s="26"/>
      <c r="AJ55" s="26"/>
      <c r="AK55" s="28"/>
    </row>
    <row r="56" spans="1:37" s="21" customFormat="1">
      <c r="A56" s="9">
        <v>50</v>
      </c>
      <c r="B56" s="17" t="s">
        <v>229</v>
      </c>
      <c r="C56" s="17"/>
      <c r="D56" s="23" t="s">
        <v>211</v>
      </c>
      <c r="E56" s="23">
        <v>1167</v>
      </c>
      <c r="F56" s="24" t="s">
        <v>45</v>
      </c>
      <c r="G56" s="24">
        <v>2007</v>
      </c>
      <c r="H56" s="24" t="s">
        <v>92</v>
      </c>
      <c r="I56" s="14">
        <v>35628.15</v>
      </c>
      <c r="J56" s="14" t="s">
        <v>82</v>
      </c>
      <c r="K56" s="29"/>
      <c r="L56" s="24" t="s">
        <v>74</v>
      </c>
      <c r="M56" s="17"/>
      <c r="N56" s="17"/>
      <c r="O56" s="17"/>
      <c r="P56" s="17"/>
      <c r="Q56" s="17"/>
      <c r="R56" s="17"/>
      <c r="S56" s="17"/>
      <c r="T56" s="17"/>
      <c r="U56" s="25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26"/>
      <c r="AG56" s="27"/>
      <c r="AH56" s="26"/>
      <c r="AI56" s="26"/>
      <c r="AJ56" s="26"/>
      <c r="AK56" s="28"/>
    </row>
    <row r="57" spans="1:37" s="21" customFormat="1">
      <c r="A57" s="9">
        <v>51</v>
      </c>
      <c r="B57" s="17" t="s">
        <v>242</v>
      </c>
      <c r="C57" s="17"/>
      <c r="D57" s="23" t="s">
        <v>211</v>
      </c>
      <c r="E57" s="23">
        <v>1409</v>
      </c>
      <c r="F57" s="24" t="s">
        <v>45</v>
      </c>
      <c r="G57" s="24">
        <v>2011</v>
      </c>
      <c r="H57" s="24" t="s">
        <v>92</v>
      </c>
      <c r="I57" s="14">
        <v>125584.57</v>
      </c>
      <c r="J57" s="14" t="s">
        <v>82</v>
      </c>
      <c r="K57" s="29"/>
      <c r="L57" s="24" t="s">
        <v>74</v>
      </c>
      <c r="M57" s="17"/>
      <c r="N57" s="17"/>
      <c r="O57" s="17"/>
      <c r="P57" s="17"/>
      <c r="Q57" s="17"/>
      <c r="R57" s="17"/>
      <c r="S57" s="17"/>
      <c r="T57" s="17"/>
      <c r="U57" s="25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26"/>
      <c r="AG57" s="27"/>
      <c r="AH57" s="26"/>
      <c r="AI57" s="26"/>
      <c r="AJ57" s="26"/>
      <c r="AK57" s="28"/>
    </row>
    <row r="58" spans="1:37" s="21" customFormat="1" ht="22.5">
      <c r="A58" s="9">
        <v>52</v>
      </c>
      <c r="B58" s="17" t="s">
        <v>243</v>
      </c>
      <c r="C58" s="17"/>
      <c r="D58" s="23" t="s">
        <v>211</v>
      </c>
      <c r="E58" s="23">
        <v>1434</v>
      </c>
      <c r="F58" s="24" t="s">
        <v>45</v>
      </c>
      <c r="G58" s="24">
        <v>2012</v>
      </c>
      <c r="H58" s="24" t="s">
        <v>228</v>
      </c>
      <c r="I58" s="14">
        <v>66387.839999999997</v>
      </c>
      <c r="J58" s="14" t="s">
        <v>82</v>
      </c>
      <c r="K58" s="29"/>
      <c r="L58" s="24" t="s">
        <v>74</v>
      </c>
      <c r="M58" s="17"/>
      <c r="N58" s="17"/>
      <c r="O58" s="17"/>
      <c r="P58" s="17"/>
      <c r="Q58" s="17"/>
      <c r="R58" s="17"/>
      <c r="S58" s="17"/>
      <c r="T58" s="17"/>
      <c r="U58" s="25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26"/>
      <c r="AG58" s="27"/>
      <c r="AH58" s="26"/>
      <c r="AI58" s="26"/>
      <c r="AJ58" s="26"/>
      <c r="AK58" s="28"/>
    </row>
    <row r="59" spans="1:37" s="21" customFormat="1">
      <c r="A59" s="9">
        <v>53</v>
      </c>
      <c r="B59" s="17" t="s">
        <v>244</v>
      </c>
      <c r="C59" s="17"/>
      <c r="D59" s="23" t="s">
        <v>211</v>
      </c>
      <c r="E59" s="23">
        <v>1645</v>
      </c>
      <c r="F59" s="24" t="s">
        <v>45</v>
      </c>
      <c r="G59" s="24">
        <v>2017</v>
      </c>
      <c r="H59" s="24" t="s">
        <v>225</v>
      </c>
      <c r="I59" s="14">
        <v>16497.64</v>
      </c>
      <c r="J59" s="14" t="s">
        <v>82</v>
      </c>
      <c r="K59" s="29"/>
      <c r="L59" s="24" t="s">
        <v>74</v>
      </c>
      <c r="M59" s="17"/>
      <c r="N59" s="17"/>
      <c r="O59" s="17"/>
      <c r="P59" s="17"/>
      <c r="Q59" s="17"/>
      <c r="R59" s="17"/>
      <c r="S59" s="17"/>
      <c r="T59" s="17"/>
      <c r="U59" s="25"/>
      <c r="V59" s="17" t="s">
        <v>103</v>
      </c>
      <c r="W59" s="17"/>
      <c r="X59" s="17"/>
      <c r="Y59" s="17"/>
      <c r="Z59" s="17"/>
      <c r="AA59" s="17"/>
      <c r="AB59" s="17"/>
      <c r="AC59" s="17"/>
      <c r="AD59" s="17"/>
      <c r="AE59" s="17"/>
      <c r="AF59" s="26"/>
      <c r="AG59" s="33"/>
      <c r="AH59" s="26"/>
      <c r="AI59" s="26"/>
      <c r="AJ59" s="26"/>
      <c r="AK59" s="31"/>
    </row>
    <row r="60" spans="1:37" s="21" customFormat="1" ht="24" customHeight="1">
      <c r="A60" s="9">
        <v>54</v>
      </c>
      <c r="B60" s="17" t="s">
        <v>245</v>
      </c>
      <c r="C60" s="17"/>
      <c r="D60" s="23" t="s">
        <v>211</v>
      </c>
      <c r="E60" s="23">
        <v>1719</v>
      </c>
      <c r="F60" s="24" t="s">
        <v>45</v>
      </c>
      <c r="G60" s="24">
        <v>2018</v>
      </c>
      <c r="H60" s="24" t="s">
        <v>81</v>
      </c>
      <c r="I60" s="14">
        <v>179321.1</v>
      </c>
      <c r="J60" s="14" t="s">
        <v>82</v>
      </c>
      <c r="K60" s="29"/>
      <c r="L60" s="24" t="s">
        <v>74</v>
      </c>
      <c r="M60" s="17"/>
      <c r="N60" s="17"/>
      <c r="O60" s="17"/>
      <c r="P60" s="17"/>
      <c r="Q60" s="17"/>
      <c r="R60" s="17"/>
      <c r="S60" s="17"/>
      <c r="T60" s="17"/>
      <c r="U60" s="25"/>
      <c r="V60" s="17" t="s">
        <v>103</v>
      </c>
      <c r="W60" s="17"/>
      <c r="X60" s="17"/>
      <c r="Y60" s="17"/>
      <c r="Z60" s="17"/>
      <c r="AA60" s="17"/>
      <c r="AB60" s="17"/>
      <c r="AC60" s="17"/>
      <c r="AD60" s="17"/>
      <c r="AE60" s="17"/>
      <c r="AF60" s="26"/>
      <c r="AG60" s="33"/>
      <c r="AH60" s="26"/>
      <c r="AI60" s="26"/>
      <c r="AJ60" s="26"/>
      <c r="AK60" s="31"/>
    </row>
    <row r="61" spans="1:37" s="21" customFormat="1">
      <c r="A61" s="9">
        <v>55</v>
      </c>
      <c r="B61" s="17" t="s">
        <v>246</v>
      </c>
      <c r="C61" s="17"/>
      <c r="D61" s="23" t="s">
        <v>211</v>
      </c>
      <c r="E61" s="23">
        <v>1514</v>
      </c>
      <c r="F61" s="24" t="s">
        <v>45</v>
      </c>
      <c r="G61" s="24">
        <v>2015</v>
      </c>
      <c r="H61" s="24" t="s">
        <v>99</v>
      </c>
      <c r="I61" s="14">
        <v>130832</v>
      </c>
      <c r="J61" s="14" t="s">
        <v>82</v>
      </c>
      <c r="K61" s="29"/>
      <c r="L61" s="24" t="s">
        <v>74</v>
      </c>
      <c r="M61" s="17"/>
      <c r="N61" s="17"/>
      <c r="O61" s="17"/>
      <c r="P61" s="17"/>
      <c r="Q61" s="17"/>
      <c r="R61" s="17"/>
      <c r="S61" s="17"/>
      <c r="T61" s="17"/>
      <c r="U61" s="25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26"/>
      <c r="AG61" s="27"/>
      <c r="AH61" s="26"/>
      <c r="AI61" s="26"/>
      <c r="AJ61" s="26"/>
      <c r="AK61" s="28"/>
    </row>
    <row r="62" spans="1:37" s="21" customFormat="1">
      <c r="A62" s="9">
        <v>56</v>
      </c>
      <c r="B62" s="17" t="s">
        <v>247</v>
      </c>
      <c r="C62" s="17"/>
      <c r="D62" s="23" t="s">
        <v>248</v>
      </c>
      <c r="E62" s="23">
        <v>1527</v>
      </c>
      <c r="F62" s="24" t="s">
        <v>45</v>
      </c>
      <c r="G62" s="24">
        <v>2015</v>
      </c>
      <c r="H62" s="24" t="s">
        <v>99</v>
      </c>
      <c r="I62" s="14">
        <v>293286.13</v>
      </c>
      <c r="J62" s="14" t="s">
        <v>82</v>
      </c>
      <c r="K62" s="29"/>
      <c r="L62" s="24" t="s">
        <v>74</v>
      </c>
      <c r="M62" s="17"/>
      <c r="N62" s="17"/>
      <c r="O62" s="17" t="s">
        <v>249</v>
      </c>
      <c r="P62" s="17"/>
      <c r="Q62" s="17"/>
      <c r="R62" s="17" t="s">
        <v>55</v>
      </c>
      <c r="S62" s="17"/>
      <c r="T62" s="17"/>
      <c r="U62" s="25" t="s">
        <v>55</v>
      </c>
      <c r="V62" s="17" t="s">
        <v>250</v>
      </c>
      <c r="W62" s="17"/>
      <c r="X62" s="17"/>
      <c r="Y62" s="17"/>
      <c r="Z62" s="17"/>
      <c r="AA62" s="17"/>
      <c r="AB62" s="17" t="s">
        <v>251</v>
      </c>
      <c r="AC62" s="17"/>
      <c r="AD62" s="17"/>
      <c r="AE62" s="17"/>
      <c r="AF62" s="26">
        <v>1261</v>
      </c>
      <c r="AG62" s="27"/>
      <c r="AH62" s="26"/>
      <c r="AI62" s="26"/>
      <c r="AJ62" s="26" t="s">
        <v>45</v>
      </c>
      <c r="AK62" s="28"/>
    </row>
    <row r="63" spans="1:37" s="21" customFormat="1">
      <c r="A63" s="9">
        <v>57</v>
      </c>
      <c r="B63" s="17" t="s">
        <v>252</v>
      </c>
      <c r="C63" s="17"/>
      <c r="D63" s="23" t="s">
        <v>248</v>
      </c>
      <c r="E63" s="23">
        <v>1541</v>
      </c>
      <c r="F63" s="24" t="s">
        <v>45</v>
      </c>
      <c r="G63" s="24">
        <v>2016</v>
      </c>
      <c r="H63" s="24" t="s">
        <v>237</v>
      </c>
      <c r="I63" s="14">
        <v>511159.95</v>
      </c>
      <c r="J63" s="14" t="s">
        <v>82</v>
      </c>
      <c r="K63" s="29"/>
      <c r="L63" s="24" t="s">
        <v>74</v>
      </c>
      <c r="M63" s="17"/>
      <c r="N63" s="17"/>
      <c r="O63" s="17"/>
      <c r="P63" s="17"/>
      <c r="Q63" s="17"/>
      <c r="R63" s="17"/>
      <c r="S63" s="17"/>
      <c r="T63" s="17"/>
      <c r="U63" s="25"/>
      <c r="V63" s="17" t="s">
        <v>103</v>
      </c>
      <c r="W63" s="17"/>
      <c r="X63" s="17"/>
      <c r="Y63" s="17"/>
      <c r="Z63" s="17"/>
      <c r="AA63" s="17"/>
      <c r="AB63" s="17"/>
      <c r="AC63" s="17"/>
      <c r="AD63" s="17"/>
      <c r="AE63" s="17"/>
      <c r="AF63" s="26"/>
      <c r="AG63" s="33"/>
      <c r="AH63" s="26"/>
      <c r="AI63" s="26"/>
      <c r="AJ63" s="26"/>
      <c r="AK63" s="31"/>
    </row>
    <row r="64" spans="1:37" s="21" customFormat="1">
      <c r="A64" s="9">
        <v>58</v>
      </c>
      <c r="B64" s="17" t="s">
        <v>253</v>
      </c>
      <c r="C64" s="17"/>
      <c r="D64" s="23" t="s">
        <v>248</v>
      </c>
      <c r="E64" s="23" t="s">
        <v>254</v>
      </c>
      <c r="F64" s="24"/>
      <c r="G64" s="24">
        <v>2002</v>
      </c>
      <c r="H64" s="24" t="s">
        <v>81</v>
      </c>
      <c r="I64" s="14">
        <v>45201.13</v>
      </c>
      <c r="J64" s="14" t="s">
        <v>82</v>
      </c>
      <c r="K64" s="29"/>
      <c r="L64" s="24" t="s">
        <v>74</v>
      </c>
      <c r="M64" s="17"/>
      <c r="N64" s="17"/>
      <c r="O64" s="17"/>
      <c r="P64" s="17"/>
      <c r="Q64" s="17"/>
      <c r="R64" s="17"/>
      <c r="S64" s="17"/>
      <c r="T64" s="17"/>
      <c r="U64" s="25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26"/>
      <c r="AG64" s="27"/>
      <c r="AH64" s="26"/>
      <c r="AI64" s="26"/>
      <c r="AJ64" s="26"/>
      <c r="AK64" s="28"/>
    </row>
    <row r="65" spans="1:37" s="21" customFormat="1" ht="22.5">
      <c r="A65" s="9">
        <v>59</v>
      </c>
      <c r="B65" s="17" t="s">
        <v>255</v>
      </c>
      <c r="C65" s="17"/>
      <c r="D65" s="23" t="s">
        <v>256</v>
      </c>
      <c r="E65" s="23" t="s">
        <v>257</v>
      </c>
      <c r="F65" s="24" t="s">
        <v>45</v>
      </c>
      <c r="G65" s="24">
        <v>1985</v>
      </c>
      <c r="H65" s="24" t="s">
        <v>222</v>
      </c>
      <c r="I65" s="14">
        <v>49939.9</v>
      </c>
      <c r="J65" s="14" t="s">
        <v>82</v>
      </c>
      <c r="K65" s="29"/>
      <c r="L65" s="24" t="s">
        <v>74</v>
      </c>
      <c r="M65" s="17"/>
      <c r="N65" s="17"/>
      <c r="O65" s="17"/>
      <c r="P65" s="17"/>
      <c r="Q65" s="17"/>
      <c r="R65" s="17"/>
      <c r="S65" s="17"/>
      <c r="T65" s="17"/>
      <c r="U65" s="25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26"/>
      <c r="AG65" s="27"/>
      <c r="AH65" s="26"/>
      <c r="AI65" s="26"/>
      <c r="AJ65" s="26"/>
      <c r="AK65" s="28"/>
    </row>
    <row r="66" spans="1:37" s="21" customFormat="1">
      <c r="A66" s="9">
        <v>60</v>
      </c>
      <c r="B66" s="17" t="s">
        <v>258</v>
      </c>
      <c r="C66" s="17"/>
      <c r="D66" s="23" t="s">
        <v>256</v>
      </c>
      <c r="E66" s="23" t="s">
        <v>259</v>
      </c>
      <c r="F66" s="24" t="s">
        <v>45</v>
      </c>
      <c r="G66" s="24">
        <v>1989</v>
      </c>
      <c r="H66" s="24" t="s">
        <v>99</v>
      </c>
      <c r="I66" s="14">
        <v>23123.1</v>
      </c>
      <c r="J66" s="14" t="s">
        <v>82</v>
      </c>
      <c r="K66" s="29"/>
      <c r="L66" s="24" t="s">
        <v>74</v>
      </c>
      <c r="M66" s="17"/>
      <c r="N66" s="17"/>
      <c r="O66" s="17"/>
      <c r="P66" s="17"/>
      <c r="Q66" s="17"/>
      <c r="R66" s="17"/>
      <c r="S66" s="17"/>
      <c r="T66" s="17"/>
      <c r="U66" s="25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26"/>
      <c r="AG66" s="27"/>
      <c r="AH66" s="26"/>
      <c r="AI66" s="26"/>
      <c r="AJ66" s="26"/>
      <c r="AK66" s="28"/>
    </row>
    <row r="67" spans="1:37" s="21" customFormat="1">
      <c r="A67" s="9">
        <v>61</v>
      </c>
      <c r="B67" s="17" t="s">
        <v>260</v>
      </c>
      <c r="C67" s="17"/>
      <c r="D67" s="23" t="s">
        <v>256</v>
      </c>
      <c r="E67" s="23">
        <v>1525</v>
      </c>
      <c r="F67" s="24" t="s">
        <v>45</v>
      </c>
      <c r="G67" s="24">
        <v>2015</v>
      </c>
      <c r="H67" s="24" t="s">
        <v>99</v>
      </c>
      <c r="I67" s="14">
        <v>2609513.25</v>
      </c>
      <c r="J67" s="14" t="s">
        <v>82</v>
      </c>
      <c r="K67" s="29"/>
      <c r="L67" s="24" t="s">
        <v>74</v>
      </c>
      <c r="M67" s="17"/>
      <c r="N67" s="17"/>
      <c r="O67" s="17" t="s">
        <v>249</v>
      </c>
      <c r="P67" s="17"/>
      <c r="Q67" s="17"/>
      <c r="R67" s="17"/>
      <c r="S67" s="17"/>
      <c r="T67" s="17"/>
      <c r="U67" s="25"/>
      <c r="V67" s="17" t="s">
        <v>250</v>
      </c>
      <c r="W67" s="17"/>
      <c r="X67" s="17"/>
      <c r="Y67" s="17"/>
      <c r="Z67" s="17"/>
      <c r="AA67" s="17"/>
      <c r="AB67" s="17" t="s">
        <v>251</v>
      </c>
      <c r="AC67" s="17"/>
      <c r="AD67" s="17"/>
      <c r="AE67" s="17"/>
      <c r="AF67" s="26">
        <v>1260.0999999999999</v>
      </c>
      <c r="AG67" s="27"/>
      <c r="AH67" s="26"/>
      <c r="AI67" s="26"/>
      <c r="AJ67" s="26" t="s">
        <v>45</v>
      </c>
      <c r="AK67" s="28"/>
    </row>
    <row r="68" spans="1:37" s="21" customFormat="1">
      <c r="A68" s="9">
        <v>62</v>
      </c>
      <c r="B68" s="17" t="s">
        <v>261</v>
      </c>
      <c r="C68" s="17"/>
      <c r="D68" s="23" t="s">
        <v>256</v>
      </c>
      <c r="E68" s="23">
        <v>1528</v>
      </c>
      <c r="F68" s="24" t="s">
        <v>45</v>
      </c>
      <c r="G68" s="24">
        <v>2015</v>
      </c>
      <c r="H68" s="24" t="s">
        <v>99</v>
      </c>
      <c r="I68" s="14">
        <v>45811.61</v>
      </c>
      <c r="J68" s="14" t="s">
        <v>82</v>
      </c>
      <c r="K68" s="29"/>
      <c r="L68" s="24" t="s">
        <v>74</v>
      </c>
      <c r="M68" s="17"/>
      <c r="N68" s="17"/>
      <c r="O68" s="17" t="s">
        <v>262</v>
      </c>
      <c r="P68" s="17"/>
      <c r="Q68" s="17"/>
      <c r="R68" s="17"/>
      <c r="S68" s="17"/>
      <c r="T68" s="17"/>
      <c r="U68" s="25"/>
      <c r="V68" s="17" t="s">
        <v>250</v>
      </c>
      <c r="W68" s="17"/>
      <c r="X68" s="17"/>
      <c r="Y68" s="17"/>
      <c r="Z68" s="17"/>
      <c r="AA68" s="17"/>
      <c r="AB68" s="17"/>
      <c r="AC68" s="17"/>
      <c r="AD68" s="17"/>
      <c r="AE68" s="17"/>
      <c r="AF68" s="26">
        <v>63</v>
      </c>
      <c r="AG68" s="27"/>
      <c r="AH68" s="26"/>
      <c r="AI68" s="26"/>
      <c r="AJ68" s="26"/>
      <c r="AK68" s="28"/>
    </row>
    <row r="69" spans="1:37" s="21" customFormat="1">
      <c r="A69" s="9">
        <v>63</v>
      </c>
      <c r="B69" s="17" t="s">
        <v>263</v>
      </c>
      <c r="C69" s="17"/>
      <c r="D69" s="23" t="s">
        <v>256</v>
      </c>
      <c r="E69" s="23">
        <v>1597</v>
      </c>
      <c r="F69" s="24" t="s">
        <v>45</v>
      </c>
      <c r="G69" s="24">
        <v>2017</v>
      </c>
      <c r="H69" s="24" t="s">
        <v>264</v>
      </c>
      <c r="I69" s="14">
        <v>89121.3</v>
      </c>
      <c r="J69" s="14" t="s">
        <v>82</v>
      </c>
      <c r="K69" s="29"/>
      <c r="L69" s="24" t="s">
        <v>74</v>
      </c>
      <c r="M69" s="17"/>
      <c r="N69" s="17"/>
      <c r="O69" s="17"/>
      <c r="P69" s="17"/>
      <c r="Q69" s="17"/>
      <c r="R69" s="17"/>
      <c r="S69" s="17"/>
      <c r="T69" s="17"/>
      <c r="U69" s="25"/>
      <c r="V69" s="17" t="s">
        <v>103</v>
      </c>
      <c r="W69" s="17"/>
      <c r="X69" s="17"/>
      <c r="Y69" s="17"/>
      <c r="Z69" s="17"/>
      <c r="AA69" s="17"/>
      <c r="AB69" s="17"/>
      <c r="AC69" s="17"/>
      <c r="AD69" s="17"/>
      <c r="AE69" s="17"/>
      <c r="AF69" s="26"/>
      <c r="AG69" s="33"/>
      <c r="AH69" s="26"/>
      <c r="AI69" s="26"/>
      <c r="AJ69" s="26"/>
      <c r="AK69" s="31"/>
    </row>
    <row r="70" spans="1:37" s="21" customFormat="1" ht="33.75">
      <c r="A70" s="9">
        <v>64</v>
      </c>
      <c r="B70" s="17" t="s">
        <v>265</v>
      </c>
      <c r="C70" s="17"/>
      <c r="D70" s="23" t="s">
        <v>256</v>
      </c>
      <c r="E70" s="23">
        <v>1720</v>
      </c>
      <c r="F70" s="24" t="s">
        <v>45</v>
      </c>
      <c r="G70" s="17">
        <v>2019</v>
      </c>
      <c r="H70" s="24" t="s">
        <v>99</v>
      </c>
      <c r="I70" s="14">
        <v>173845.9</v>
      </c>
      <c r="J70" s="14" t="s">
        <v>82</v>
      </c>
      <c r="K70" s="29"/>
      <c r="L70" s="24" t="s">
        <v>74</v>
      </c>
      <c r="M70" s="17"/>
      <c r="N70" s="17"/>
      <c r="O70" s="17"/>
      <c r="P70" s="17"/>
      <c r="Q70" s="17"/>
      <c r="R70" s="17"/>
      <c r="S70" s="17"/>
      <c r="T70" s="17"/>
      <c r="U70" s="25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30"/>
      <c r="AH70" s="26"/>
      <c r="AI70" s="26"/>
      <c r="AJ70" s="26"/>
      <c r="AK70" s="31"/>
    </row>
    <row r="71" spans="1:37" s="21" customFormat="1" ht="33.75">
      <c r="A71" s="9">
        <v>65</v>
      </c>
      <c r="B71" s="17" t="s">
        <v>266</v>
      </c>
      <c r="C71" s="17"/>
      <c r="D71" s="23" t="s">
        <v>267</v>
      </c>
      <c r="E71" s="23" t="s">
        <v>268</v>
      </c>
      <c r="F71" s="24"/>
      <c r="G71" s="24"/>
      <c r="H71" s="24" t="s">
        <v>269</v>
      </c>
      <c r="I71" s="14">
        <v>27576</v>
      </c>
      <c r="J71" s="14" t="s">
        <v>82</v>
      </c>
      <c r="K71" s="29"/>
      <c r="L71" s="24" t="s">
        <v>270</v>
      </c>
      <c r="M71" s="17"/>
      <c r="N71" s="17"/>
      <c r="O71" s="17"/>
      <c r="P71" s="17"/>
      <c r="Q71" s="17"/>
      <c r="R71" s="17"/>
      <c r="S71" s="17"/>
      <c r="T71" s="17"/>
      <c r="U71" s="25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30"/>
      <c r="AH71" s="26"/>
      <c r="AI71" s="26"/>
      <c r="AJ71" s="26"/>
      <c r="AK71" s="31"/>
    </row>
    <row r="72" spans="1:37" s="21" customFormat="1" ht="34.5" customHeight="1">
      <c r="A72" s="9">
        <v>66</v>
      </c>
      <c r="B72" s="17" t="s">
        <v>271</v>
      </c>
      <c r="C72" s="22" t="s">
        <v>272</v>
      </c>
      <c r="D72" s="23" t="s">
        <v>164</v>
      </c>
      <c r="E72" s="23">
        <v>1439</v>
      </c>
      <c r="F72" s="24" t="s">
        <v>45</v>
      </c>
      <c r="G72" s="24">
        <v>2012</v>
      </c>
      <c r="H72" s="24" t="s">
        <v>273</v>
      </c>
      <c r="I72" s="14">
        <v>350000</v>
      </c>
      <c r="J72" s="14" t="s">
        <v>47</v>
      </c>
      <c r="K72" s="17" t="s">
        <v>48</v>
      </c>
      <c r="L72" s="24" t="s">
        <v>274</v>
      </c>
      <c r="M72" s="17" t="s">
        <v>275</v>
      </c>
      <c r="N72" s="17" t="s">
        <v>157</v>
      </c>
      <c r="O72" s="17" t="s">
        <v>52</v>
      </c>
      <c r="P72" s="17" t="s">
        <v>62</v>
      </c>
      <c r="Q72" s="17" t="s">
        <v>182</v>
      </c>
      <c r="R72" s="17" t="s">
        <v>55</v>
      </c>
      <c r="S72" s="17" t="s">
        <v>55</v>
      </c>
      <c r="T72" s="17" t="s">
        <v>55</v>
      </c>
      <c r="U72" s="25" t="s">
        <v>55</v>
      </c>
      <c r="V72" s="17" t="s">
        <v>276</v>
      </c>
      <c r="W72" s="17" t="s">
        <v>45</v>
      </c>
      <c r="X72" s="17" t="s">
        <v>57</v>
      </c>
      <c r="Y72" s="17" t="s">
        <v>55</v>
      </c>
      <c r="Z72" s="17" t="s">
        <v>57</v>
      </c>
      <c r="AA72" s="17" t="s">
        <v>57</v>
      </c>
      <c r="AB72" s="17" t="s">
        <v>57</v>
      </c>
      <c r="AC72" s="17" t="s">
        <v>57</v>
      </c>
      <c r="AD72" s="17" t="s">
        <v>57</v>
      </c>
      <c r="AE72" s="17" t="s">
        <v>57</v>
      </c>
      <c r="AF72" s="26">
        <v>122</v>
      </c>
      <c r="AG72" s="27"/>
      <c r="AH72" s="26">
        <v>1</v>
      </c>
      <c r="AI72" s="26" t="s">
        <v>55</v>
      </c>
      <c r="AJ72" s="26" t="s">
        <v>45</v>
      </c>
      <c r="AK72" s="28" t="s">
        <v>55</v>
      </c>
    </row>
    <row r="73" spans="1:37" s="21" customFormat="1" ht="34.5" customHeight="1">
      <c r="A73" s="9">
        <v>67</v>
      </c>
      <c r="B73" s="17" t="s">
        <v>277</v>
      </c>
      <c r="C73" s="22" t="s">
        <v>272</v>
      </c>
      <c r="D73" s="23" t="s">
        <v>278</v>
      </c>
      <c r="E73" s="23">
        <v>1859</v>
      </c>
      <c r="F73" s="24" t="s">
        <v>45</v>
      </c>
      <c r="G73" s="24">
        <v>2022</v>
      </c>
      <c r="H73" s="24" t="s">
        <v>279</v>
      </c>
      <c r="I73" s="34">
        <v>186500</v>
      </c>
      <c r="J73" s="14" t="s">
        <v>82</v>
      </c>
      <c r="K73" s="17" t="s">
        <v>280</v>
      </c>
      <c r="L73" s="24" t="s">
        <v>281</v>
      </c>
      <c r="M73" s="17" t="s">
        <v>282</v>
      </c>
      <c r="N73" s="17" t="s">
        <v>283</v>
      </c>
      <c r="O73" s="17" t="s">
        <v>52</v>
      </c>
      <c r="P73" s="17" t="s">
        <v>62</v>
      </c>
      <c r="Q73" s="17" t="s">
        <v>182</v>
      </c>
      <c r="R73" s="17" t="s">
        <v>55</v>
      </c>
      <c r="S73" s="17" t="s">
        <v>55</v>
      </c>
      <c r="T73" s="17" t="s">
        <v>55</v>
      </c>
      <c r="U73" s="25" t="s">
        <v>55</v>
      </c>
      <c r="V73" s="17" t="s">
        <v>284</v>
      </c>
      <c r="W73" s="17" t="s">
        <v>45</v>
      </c>
      <c r="X73" s="17" t="s">
        <v>163</v>
      </c>
      <c r="Y73" s="17" t="s">
        <v>55</v>
      </c>
      <c r="Z73" s="17" t="s">
        <v>163</v>
      </c>
      <c r="AA73" s="17" t="s">
        <v>163</v>
      </c>
      <c r="AB73" s="17" t="s">
        <v>163</v>
      </c>
      <c r="AC73" s="17" t="s">
        <v>163</v>
      </c>
      <c r="AD73" s="17" t="s">
        <v>58</v>
      </c>
      <c r="AE73" s="17" t="s">
        <v>163</v>
      </c>
      <c r="AF73" s="17">
        <v>5</v>
      </c>
      <c r="AG73" s="33"/>
      <c r="AH73" s="26">
        <v>1</v>
      </c>
      <c r="AI73" s="26" t="s">
        <v>55</v>
      </c>
      <c r="AJ73" s="26" t="s">
        <v>45</v>
      </c>
      <c r="AK73" s="28"/>
    </row>
    <row r="74" spans="1:37" s="21" customFormat="1" ht="33" customHeight="1">
      <c r="A74" s="9">
        <v>68</v>
      </c>
      <c r="B74" s="17" t="s">
        <v>285</v>
      </c>
      <c r="C74" s="22" t="s">
        <v>272</v>
      </c>
      <c r="D74" s="23" t="s">
        <v>278</v>
      </c>
      <c r="E74" s="23" t="s">
        <v>286</v>
      </c>
      <c r="F74" s="24" t="s">
        <v>45</v>
      </c>
      <c r="G74" s="24">
        <v>2023</v>
      </c>
      <c r="H74" s="24" t="s">
        <v>287</v>
      </c>
      <c r="I74" s="14">
        <v>187200</v>
      </c>
      <c r="J74" s="14" t="s">
        <v>82</v>
      </c>
      <c r="K74" s="17" t="s">
        <v>48</v>
      </c>
      <c r="L74" s="24" t="s">
        <v>288</v>
      </c>
      <c r="M74" s="17"/>
      <c r="N74" s="17" t="s">
        <v>157</v>
      </c>
      <c r="O74" s="17" t="s">
        <v>52</v>
      </c>
      <c r="P74" s="17" t="s">
        <v>159</v>
      </c>
      <c r="Q74" s="17" t="s">
        <v>160</v>
      </c>
      <c r="R74" s="17" t="s">
        <v>96</v>
      </c>
      <c r="S74" s="17" t="s">
        <v>55</v>
      </c>
      <c r="T74" s="17" t="s">
        <v>55</v>
      </c>
      <c r="U74" s="25" t="s">
        <v>55</v>
      </c>
      <c r="V74" s="17" t="s">
        <v>289</v>
      </c>
      <c r="W74" s="17" t="s">
        <v>162</v>
      </c>
      <c r="X74" s="17" t="s">
        <v>163</v>
      </c>
      <c r="Y74" s="17" t="s">
        <v>55</v>
      </c>
      <c r="Z74" s="17" t="s">
        <v>163</v>
      </c>
      <c r="AA74" s="17" t="s">
        <v>163</v>
      </c>
      <c r="AB74" s="17" t="s">
        <v>163</v>
      </c>
      <c r="AC74" s="17" t="s">
        <v>163</v>
      </c>
      <c r="AD74" s="17" t="s">
        <v>163</v>
      </c>
      <c r="AE74" s="17" t="s">
        <v>163</v>
      </c>
      <c r="AF74" s="26">
        <v>5</v>
      </c>
      <c r="AG74" s="27"/>
      <c r="AH74" s="26"/>
      <c r="AI74" s="26" t="s">
        <v>55</v>
      </c>
      <c r="AJ74" s="26" t="s">
        <v>45</v>
      </c>
      <c r="AK74" s="28"/>
    </row>
    <row r="75" spans="1:37" s="21" customFormat="1" ht="33" customHeight="1">
      <c r="A75" s="9">
        <v>69</v>
      </c>
      <c r="B75" s="17" t="s">
        <v>290</v>
      </c>
      <c r="C75" s="22" t="s">
        <v>272</v>
      </c>
      <c r="D75" s="23" t="s">
        <v>278</v>
      </c>
      <c r="E75" s="23" t="s">
        <v>291</v>
      </c>
      <c r="F75" s="24" t="s">
        <v>45</v>
      </c>
      <c r="G75" s="24">
        <v>2023</v>
      </c>
      <c r="H75" s="24" t="s">
        <v>292</v>
      </c>
      <c r="I75" s="14">
        <v>187200</v>
      </c>
      <c r="J75" s="14" t="s">
        <v>82</v>
      </c>
      <c r="K75" s="17" t="s">
        <v>48</v>
      </c>
      <c r="L75" s="24" t="s">
        <v>293</v>
      </c>
      <c r="M75" s="17"/>
      <c r="N75" s="17"/>
      <c r="O75" s="17" t="s">
        <v>52</v>
      </c>
      <c r="P75" s="17" t="s">
        <v>159</v>
      </c>
      <c r="Q75" s="17" t="s">
        <v>160</v>
      </c>
      <c r="R75" s="17" t="s">
        <v>96</v>
      </c>
      <c r="S75" s="17" t="s">
        <v>55</v>
      </c>
      <c r="T75" s="17" t="s">
        <v>55</v>
      </c>
      <c r="U75" s="25" t="s">
        <v>55</v>
      </c>
      <c r="V75" s="17" t="s">
        <v>294</v>
      </c>
      <c r="W75" s="17" t="s">
        <v>162</v>
      </c>
      <c r="X75" s="17" t="s">
        <v>163</v>
      </c>
      <c r="Y75" s="17" t="s">
        <v>55</v>
      </c>
      <c r="Z75" s="17" t="s">
        <v>163</v>
      </c>
      <c r="AA75" s="17" t="s">
        <v>163</v>
      </c>
      <c r="AB75" s="17" t="s">
        <v>163</v>
      </c>
      <c r="AC75" s="17" t="s">
        <v>163</v>
      </c>
      <c r="AD75" s="17" t="s">
        <v>163</v>
      </c>
      <c r="AE75" s="17" t="s">
        <v>163</v>
      </c>
      <c r="AF75" s="26">
        <v>5</v>
      </c>
      <c r="AG75" s="27"/>
      <c r="AH75" s="26"/>
      <c r="AI75" s="26" t="s">
        <v>55</v>
      </c>
      <c r="AJ75" s="26" t="s">
        <v>45</v>
      </c>
      <c r="AK75" s="28"/>
    </row>
    <row r="76" spans="1:37" s="21" customFormat="1" ht="15.75">
      <c r="A76" s="35"/>
      <c r="B76" s="17"/>
      <c r="C76" s="22"/>
      <c r="D76" s="22"/>
      <c r="E76" s="23"/>
      <c r="F76" s="24"/>
      <c r="G76" s="24"/>
      <c r="H76" s="24"/>
      <c r="I76" s="36">
        <f>SUM(I7:I75)</f>
        <v>59587539.250000015</v>
      </c>
      <c r="J76" s="42"/>
      <c r="K76" s="17"/>
      <c r="L76" s="17"/>
      <c r="M76" s="37"/>
      <c r="N76" s="37"/>
      <c r="O76" s="37"/>
      <c r="P76" s="37"/>
      <c r="Q76" s="37"/>
      <c r="R76" s="17"/>
      <c r="S76" s="17"/>
      <c r="T76" s="17"/>
      <c r="U76" s="38"/>
      <c r="V76" s="37"/>
      <c r="W76" s="37"/>
      <c r="X76" s="37"/>
      <c r="Y76" s="39"/>
      <c r="Z76" s="37"/>
      <c r="AA76" s="37"/>
      <c r="AB76" s="37"/>
      <c r="AC76" s="37"/>
      <c r="AD76" s="17"/>
      <c r="AE76" s="37"/>
      <c r="AF76" s="26"/>
      <c r="AG76" s="27"/>
      <c r="AH76" s="26"/>
      <c r="AI76" s="40"/>
      <c r="AJ76" s="40"/>
      <c r="AK76" s="41"/>
    </row>
    <row r="77" spans="1:37" s="21" customFormat="1">
      <c r="A77" s="228" t="s">
        <v>295</v>
      </c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153"/>
      <c r="N77" s="153"/>
      <c r="O77" s="153"/>
      <c r="P77" s="153"/>
      <c r="Q77" s="153"/>
      <c r="R77" s="154"/>
      <c r="S77" s="154"/>
      <c r="T77" s="154"/>
      <c r="U77" s="155"/>
      <c r="V77" s="153"/>
      <c r="W77" s="153"/>
      <c r="X77" s="153"/>
      <c r="Y77" s="156"/>
      <c r="Z77" s="153"/>
      <c r="AA77" s="153"/>
      <c r="AB77" s="153"/>
      <c r="AC77" s="153"/>
      <c r="AD77" s="154"/>
      <c r="AE77" s="153"/>
      <c r="AF77" s="157"/>
      <c r="AG77" s="158"/>
      <c r="AH77" s="157"/>
      <c r="AI77" s="159"/>
      <c r="AJ77" s="159"/>
      <c r="AK77" s="160"/>
    </row>
    <row r="78" spans="1:37" s="21" customFormat="1">
      <c r="A78" s="161"/>
      <c r="B78" s="162"/>
      <c r="C78" s="163"/>
      <c r="D78" s="163"/>
      <c r="E78" s="164"/>
      <c r="F78" s="165"/>
      <c r="G78" s="165"/>
      <c r="H78" s="165"/>
      <c r="I78" s="166"/>
      <c r="J78" s="166"/>
      <c r="K78" s="162"/>
      <c r="L78" s="162"/>
      <c r="M78" s="167"/>
      <c r="N78" s="167"/>
      <c r="O78" s="167"/>
      <c r="P78" s="167"/>
      <c r="Q78" s="167"/>
      <c r="R78" s="162"/>
      <c r="S78" s="162"/>
      <c r="T78" s="162"/>
      <c r="U78" s="168"/>
      <c r="V78" s="167"/>
      <c r="W78" s="167"/>
      <c r="X78" s="167"/>
      <c r="Y78" s="167"/>
      <c r="Z78" s="167"/>
      <c r="AA78" s="167"/>
      <c r="AB78" s="167"/>
      <c r="AC78" s="167"/>
      <c r="AD78" s="162"/>
      <c r="AE78" s="167"/>
      <c r="AF78" s="169"/>
      <c r="AG78" s="169"/>
      <c r="AH78" s="169"/>
      <c r="AI78" s="170"/>
      <c r="AJ78" s="170"/>
      <c r="AK78" s="8"/>
    </row>
    <row r="79" spans="1:37" s="21" customFormat="1">
      <c r="A79" s="161"/>
      <c r="B79" s="162"/>
      <c r="C79" s="163"/>
      <c r="D79" s="163"/>
      <c r="E79" s="164"/>
      <c r="F79" s="165"/>
      <c r="G79" s="165"/>
      <c r="H79" s="165"/>
      <c r="I79" s="166"/>
      <c r="J79" s="166"/>
      <c r="K79" s="162"/>
      <c r="L79" s="162"/>
      <c r="M79" s="167"/>
      <c r="N79" s="167"/>
      <c r="O79" s="167"/>
      <c r="P79" s="167"/>
      <c r="Q79" s="167"/>
      <c r="R79" s="162"/>
      <c r="S79" s="162"/>
      <c r="T79" s="162"/>
      <c r="U79" s="168"/>
      <c r="V79" s="167"/>
      <c r="W79" s="167"/>
      <c r="X79" s="167"/>
      <c r="Y79" s="167"/>
      <c r="Z79" s="167"/>
      <c r="AA79" s="167"/>
      <c r="AB79" s="167"/>
      <c r="AC79" s="167"/>
      <c r="AD79" s="162"/>
      <c r="AE79" s="167"/>
      <c r="AF79" s="169"/>
      <c r="AG79" s="169"/>
      <c r="AH79" s="169"/>
      <c r="AI79" s="170"/>
      <c r="AJ79" s="170"/>
      <c r="AK79" s="8"/>
    </row>
    <row r="80" spans="1:37" s="21" customFormat="1">
      <c r="A80" s="161"/>
      <c r="B80" s="162"/>
      <c r="C80" s="163"/>
      <c r="D80" s="163"/>
      <c r="E80" s="164"/>
      <c r="F80" s="165"/>
      <c r="G80" s="165"/>
      <c r="H80" s="165"/>
      <c r="I80" s="166"/>
      <c r="J80" s="166"/>
      <c r="K80" s="162"/>
      <c r="L80" s="162"/>
      <c r="M80" s="167"/>
      <c r="N80" s="167"/>
      <c r="O80" s="167"/>
      <c r="P80" s="167"/>
      <c r="Q80" s="167"/>
      <c r="R80" s="162"/>
      <c r="S80" s="162"/>
      <c r="T80" s="162"/>
      <c r="U80" s="168"/>
      <c r="V80" s="167"/>
      <c r="W80" s="167"/>
      <c r="X80" s="167"/>
      <c r="Y80" s="167"/>
      <c r="Z80" s="167"/>
      <c r="AA80" s="167"/>
      <c r="AB80" s="167"/>
      <c r="AC80" s="167"/>
      <c r="AD80" s="162"/>
      <c r="AE80" s="167"/>
      <c r="AF80" s="169"/>
      <c r="AG80" s="169"/>
      <c r="AH80" s="169"/>
      <c r="AI80" s="170"/>
      <c r="AJ80" s="170"/>
      <c r="AK80" s="8"/>
    </row>
    <row r="81" spans="1:37" s="21" customFormat="1">
      <c r="A81" s="161"/>
      <c r="B81" s="162"/>
      <c r="C81" s="163"/>
      <c r="D81" s="163"/>
      <c r="E81" s="164"/>
      <c r="F81" s="165"/>
      <c r="G81" s="165"/>
      <c r="H81" s="165"/>
      <c r="I81" s="166"/>
      <c r="J81" s="166"/>
      <c r="K81" s="162"/>
      <c r="L81" s="162"/>
      <c r="M81" s="167"/>
      <c r="N81" s="167"/>
      <c r="O81" s="167"/>
      <c r="P81" s="167"/>
      <c r="Q81" s="167"/>
      <c r="R81" s="162"/>
      <c r="S81" s="162"/>
      <c r="T81" s="162"/>
      <c r="U81" s="168"/>
      <c r="V81" s="167"/>
      <c r="W81" s="167"/>
      <c r="X81" s="167"/>
      <c r="Y81" s="167"/>
      <c r="Z81" s="167"/>
      <c r="AA81" s="167"/>
      <c r="AB81" s="167"/>
      <c r="AC81" s="167"/>
      <c r="AD81" s="162"/>
      <c r="AE81" s="167"/>
      <c r="AF81" s="169"/>
      <c r="AG81" s="169"/>
      <c r="AH81" s="169"/>
      <c r="AI81" s="170"/>
      <c r="AJ81" s="170"/>
      <c r="AK81" s="8"/>
    </row>
  </sheetData>
  <mergeCells count="33">
    <mergeCell ref="AH5:AH6"/>
    <mergeCell ref="AI5:AI6"/>
    <mergeCell ref="AJ5:AJ6"/>
    <mergeCell ref="AK5:AK6"/>
    <mergeCell ref="A77:L77"/>
    <mergeCell ref="AF5:AF6"/>
    <mergeCell ref="AG5:AG6"/>
    <mergeCell ref="N5:N6"/>
    <mergeCell ref="W5:W6"/>
    <mergeCell ref="X5:X6"/>
    <mergeCell ref="Y5:Y6"/>
    <mergeCell ref="Z5:AE5"/>
    <mergeCell ref="O5:Q5"/>
    <mergeCell ref="R5:R6"/>
    <mergeCell ref="S5:S6"/>
    <mergeCell ref="T5:T6"/>
    <mergeCell ref="U5:U6"/>
    <mergeCell ref="V5:V6"/>
    <mergeCell ref="I5:I6"/>
    <mergeCell ref="J5:J6"/>
    <mergeCell ref="K5:K6"/>
    <mergeCell ref="L5:L6"/>
    <mergeCell ref="M5:M6"/>
    <mergeCell ref="A1:H1"/>
    <mergeCell ref="A2:H2"/>
    <mergeCell ref="A5:A6"/>
    <mergeCell ref="B5:B6"/>
    <mergeCell ref="C5:C6"/>
    <mergeCell ref="D5:D6"/>
    <mergeCell ref="E5:E6"/>
    <mergeCell ref="F5:F6"/>
    <mergeCell ref="G5:G6"/>
    <mergeCell ref="H5:H6"/>
  </mergeCells>
  <pageMargins left="0.25" right="0.25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4F5FB-756D-4B5B-BCD2-79E535676350}">
  <sheetPr>
    <pageSetUpPr fitToPage="1"/>
  </sheetPr>
  <dimension ref="A1:F90"/>
  <sheetViews>
    <sheetView view="pageBreakPreview" zoomScaleNormal="100" zoomScaleSheetLayoutView="100" workbookViewId="0">
      <selection activeCell="B20" sqref="B20"/>
    </sheetView>
  </sheetViews>
  <sheetFormatPr defaultRowHeight="12.75"/>
  <cols>
    <col min="1" max="1" width="5" style="6" customWidth="1"/>
    <col min="2" max="2" width="58.5703125" style="147" customWidth="1"/>
    <col min="3" max="3" width="17" style="6" customWidth="1"/>
    <col min="4" max="4" width="26" style="6" customWidth="1"/>
    <col min="5" max="5" width="13.42578125" style="6" bestFit="1" customWidth="1"/>
    <col min="6" max="256" width="9.140625" style="6"/>
    <col min="257" max="257" width="5" style="6" customWidth="1"/>
    <col min="258" max="258" width="73" style="6" customWidth="1"/>
    <col min="259" max="259" width="17" style="6" customWidth="1"/>
    <col min="260" max="260" width="26" style="6" customWidth="1"/>
    <col min="261" max="261" width="13.42578125" style="6" bestFit="1" customWidth="1"/>
    <col min="262" max="512" width="9.140625" style="6"/>
    <col min="513" max="513" width="5" style="6" customWidth="1"/>
    <col min="514" max="514" width="73" style="6" customWidth="1"/>
    <col min="515" max="515" width="17" style="6" customWidth="1"/>
    <col min="516" max="516" width="26" style="6" customWidth="1"/>
    <col min="517" max="517" width="13.42578125" style="6" bestFit="1" customWidth="1"/>
    <col min="518" max="768" width="9.140625" style="6"/>
    <col min="769" max="769" width="5" style="6" customWidth="1"/>
    <col min="770" max="770" width="73" style="6" customWidth="1"/>
    <col min="771" max="771" width="17" style="6" customWidth="1"/>
    <col min="772" max="772" width="26" style="6" customWidth="1"/>
    <col min="773" max="773" width="13.42578125" style="6" bestFit="1" customWidth="1"/>
    <col min="774" max="1024" width="9.140625" style="6"/>
    <col min="1025" max="1025" width="5" style="6" customWidth="1"/>
    <col min="1026" max="1026" width="73" style="6" customWidth="1"/>
    <col min="1027" max="1027" width="17" style="6" customWidth="1"/>
    <col min="1028" max="1028" width="26" style="6" customWidth="1"/>
    <col min="1029" max="1029" width="13.42578125" style="6" bestFit="1" customWidth="1"/>
    <col min="1030" max="1280" width="9.140625" style="6"/>
    <col min="1281" max="1281" width="5" style="6" customWidth="1"/>
    <col min="1282" max="1282" width="73" style="6" customWidth="1"/>
    <col min="1283" max="1283" width="17" style="6" customWidth="1"/>
    <col min="1284" max="1284" width="26" style="6" customWidth="1"/>
    <col min="1285" max="1285" width="13.42578125" style="6" bestFit="1" customWidth="1"/>
    <col min="1286" max="1536" width="9.140625" style="6"/>
    <col min="1537" max="1537" width="5" style="6" customWidth="1"/>
    <col min="1538" max="1538" width="73" style="6" customWidth="1"/>
    <col min="1539" max="1539" width="17" style="6" customWidth="1"/>
    <col min="1540" max="1540" width="26" style="6" customWidth="1"/>
    <col min="1541" max="1541" width="13.42578125" style="6" bestFit="1" customWidth="1"/>
    <col min="1542" max="1792" width="9.140625" style="6"/>
    <col min="1793" max="1793" width="5" style="6" customWidth="1"/>
    <col min="1794" max="1794" width="73" style="6" customWidth="1"/>
    <col min="1795" max="1795" width="17" style="6" customWidth="1"/>
    <col min="1796" max="1796" width="26" style="6" customWidth="1"/>
    <col min="1797" max="1797" width="13.42578125" style="6" bestFit="1" customWidth="1"/>
    <col min="1798" max="2048" width="9.140625" style="6"/>
    <col min="2049" max="2049" width="5" style="6" customWidth="1"/>
    <col min="2050" max="2050" width="73" style="6" customWidth="1"/>
    <col min="2051" max="2051" width="17" style="6" customWidth="1"/>
    <col min="2052" max="2052" width="26" style="6" customWidth="1"/>
    <col min="2053" max="2053" width="13.42578125" style="6" bestFit="1" customWidth="1"/>
    <col min="2054" max="2304" width="9.140625" style="6"/>
    <col min="2305" max="2305" width="5" style="6" customWidth="1"/>
    <col min="2306" max="2306" width="73" style="6" customWidth="1"/>
    <col min="2307" max="2307" width="17" style="6" customWidth="1"/>
    <col min="2308" max="2308" width="26" style="6" customWidth="1"/>
    <col min="2309" max="2309" width="13.42578125" style="6" bestFit="1" customWidth="1"/>
    <col min="2310" max="2560" width="9.140625" style="6"/>
    <col min="2561" max="2561" width="5" style="6" customWidth="1"/>
    <col min="2562" max="2562" width="73" style="6" customWidth="1"/>
    <col min="2563" max="2563" width="17" style="6" customWidth="1"/>
    <col min="2564" max="2564" width="26" style="6" customWidth="1"/>
    <col min="2565" max="2565" width="13.42578125" style="6" bestFit="1" customWidth="1"/>
    <col min="2566" max="2816" width="9.140625" style="6"/>
    <col min="2817" max="2817" width="5" style="6" customWidth="1"/>
    <col min="2818" max="2818" width="73" style="6" customWidth="1"/>
    <col min="2819" max="2819" width="17" style="6" customWidth="1"/>
    <col min="2820" max="2820" width="26" style="6" customWidth="1"/>
    <col min="2821" max="2821" width="13.42578125" style="6" bestFit="1" customWidth="1"/>
    <col min="2822" max="3072" width="9.140625" style="6"/>
    <col min="3073" max="3073" width="5" style="6" customWidth="1"/>
    <col min="3074" max="3074" width="73" style="6" customWidth="1"/>
    <col min="3075" max="3075" width="17" style="6" customWidth="1"/>
    <col min="3076" max="3076" width="26" style="6" customWidth="1"/>
    <col min="3077" max="3077" width="13.42578125" style="6" bestFit="1" customWidth="1"/>
    <col min="3078" max="3328" width="9.140625" style="6"/>
    <col min="3329" max="3329" width="5" style="6" customWidth="1"/>
    <col min="3330" max="3330" width="73" style="6" customWidth="1"/>
    <col min="3331" max="3331" width="17" style="6" customWidth="1"/>
    <col min="3332" max="3332" width="26" style="6" customWidth="1"/>
    <col min="3333" max="3333" width="13.42578125" style="6" bestFit="1" customWidth="1"/>
    <col min="3334" max="3584" width="9.140625" style="6"/>
    <col min="3585" max="3585" width="5" style="6" customWidth="1"/>
    <col min="3586" max="3586" width="73" style="6" customWidth="1"/>
    <col min="3587" max="3587" width="17" style="6" customWidth="1"/>
    <col min="3588" max="3588" width="26" style="6" customWidth="1"/>
    <col min="3589" max="3589" width="13.42578125" style="6" bestFit="1" customWidth="1"/>
    <col min="3590" max="3840" width="9.140625" style="6"/>
    <col min="3841" max="3841" width="5" style="6" customWidth="1"/>
    <col min="3842" max="3842" width="73" style="6" customWidth="1"/>
    <col min="3843" max="3843" width="17" style="6" customWidth="1"/>
    <col min="3844" max="3844" width="26" style="6" customWidth="1"/>
    <col min="3845" max="3845" width="13.42578125" style="6" bestFit="1" customWidth="1"/>
    <col min="3846" max="4096" width="9.140625" style="6"/>
    <col min="4097" max="4097" width="5" style="6" customWidth="1"/>
    <col min="4098" max="4098" width="73" style="6" customWidth="1"/>
    <col min="4099" max="4099" width="17" style="6" customWidth="1"/>
    <col min="4100" max="4100" width="26" style="6" customWidth="1"/>
    <col min="4101" max="4101" width="13.42578125" style="6" bestFit="1" customWidth="1"/>
    <col min="4102" max="4352" width="9.140625" style="6"/>
    <col min="4353" max="4353" width="5" style="6" customWidth="1"/>
    <col min="4354" max="4354" width="73" style="6" customWidth="1"/>
    <col min="4355" max="4355" width="17" style="6" customWidth="1"/>
    <col min="4356" max="4356" width="26" style="6" customWidth="1"/>
    <col min="4357" max="4357" width="13.42578125" style="6" bestFit="1" customWidth="1"/>
    <col min="4358" max="4608" width="9.140625" style="6"/>
    <col min="4609" max="4609" width="5" style="6" customWidth="1"/>
    <col min="4610" max="4610" width="73" style="6" customWidth="1"/>
    <col min="4611" max="4611" width="17" style="6" customWidth="1"/>
    <col min="4612" max="4612" width="26" style="6" customWidth="1"/>
    <col min="4613" max="4613" width="13.42578125" style="6" bestFit="1" customWidth="1"/>
    <col min="4614" max="4864" width="9.140625" style="6"/>
    <col min="4865" max="4865" width="5" style="6" customWidth="1"/>
    <col min="4866" max="4866" width="73" style="6" customWidth="1"/>
    <col min="4867" max="4867" width="17" style="6" customWidth="1"/>
    <col min="4868" max="4868" width="26" style="6" customWidth="1"/>
    <col min="4869" max="4869" width="13.42578125" style="6" bestFit="1" customWidth="1"/>
    <col min="4870" max="5120" width="9.140625" style="6"/>
    <col min="5121" max="5121" width="5" style="6" customWidth="1"/>
    <col min="5122" max="5122" width="73" style="6" customWidth="1"/>
    <col min="5123" max="5123" width="17" style="6" customWidth="1"/>
    <col min="5124" max="5124" width="26" style="6" customWidth="1"/>
    <col min="5125" max="5125" width="13.42578125" style="6" bestFit="1" customWidth="1"/>
    <col min="5126" max="5376" width="9.140625" style="6"/>
    <col min="5377" max="5377" width="5" style="6" customWidth="1"/>
    <col min="5378" max="5378" width="73" style="6" customWidth="1"/>
    <col min="5379" max="5379" width="17" style="6" customWidth="1"/>
    <col min="5380" max="5380" width="26" style="6" customWidth="1"/>
    <col min="5381" max="5381" width="13.42578125" style="6" bestFit="1" customWidth="1"/>
    <col min="5382" max="5632" width="9.140625" style="6"/>
    <col min="5633" max="5633" width="5" style="6" customWidth="1"/>
    <col min="5634" max="5634" width="73" style="6" customWidth="1"/>
    <col min="5635" max="5635" width="17" style="6" customWidth="1"/>
    <col min="5636" max="5636" width="26" style="6" customWidth="1"/>
    <col min="5637" max="5637" width="13.42578125" style="6" bestFit="1" customWidth="1"/>
    <col min="5638" max="5888" width="9.140625" style="6"/>
    <col min="5889" max="5889" width="5" style="6" customWidth="1"/>
    <col min="5890" max="5890" width="73" style="6" customWidth="1"/>
    <col min="5891" max="5891" width="17" style="6" customWidth="1"/>
    <col min="5892" max="5892" width="26" style="6" customWidth="1"/>
    <col min="5893" max="5893" width="13.42578125" style="6" bestFit="1" customWidth="1"/>
    <col min="5894" max="6144" width="9.140625" style="6"/>
    <col min="6145" max="6145" width="5" style="6" customWidth="1"/>
    <col min="6146" max="6146" width="73" style="6" customWidth="1"/>
    <col min="6147" max="6147" width="17" style="6" customWidth="1"/>
    <col min="6148" max="6148" width="26" style="6" customWidth="1"/>
    <col min="6149" max="6149" width="13.42578125" style="6" bestFit="1" customWidth="1"/>
    <col min="6150" max="6400" width="9.140625" style="6"/>
    <col min="6401" max="6401" width="5" style="6" customWidth="1"/>
    <col min="6402" max="6402" width="73" style="6" customWidth="1"/>
    <col min="6403" max="6403" width="17" style="6" customWidth="1"/>
    <col min="6404" max="6404" width="26" style="6" customWidth="1"/>
    <col min="6405" max="6405" width="13.42578125" style="6" bestFit="1" customWidth="1"/>
    <col min="6406" max="6656" width="9.140625" style="6"/>
    <col min="6657" max="6657" width="5" style="6" customWidth="1"/>
    <col min="6658" max="6658" width="73" style="6" customWidth="1"/>
    <col min="6659" max="6659" width="17" style="6" customWidth="1"/>
    <col min="6660" max="6660" width="26" style="6" customWidth="1"/>
    <col min="6661" max="6661" width="13.42578125" style="6" bestFit="1" customWidth="1"/>
    <col min="6662" max="6912" width="9.140625" style="6"/>
    <col min="6913" max="6913" width="5" style="6" customWidth="1"/>
    <col min="6914" max="6914" width="73" style="6" customWidth="1"/>
    <col min="6915" max="6915" width="17" style="6" customWidth="1"/>
    <col min="6916" max="6916" width="26" style="6" customWidth="1"/>
    <col min="6917" max="6917" width="13.42578125" style="6" bestFit="1" customWidth="1"/>
    <col min="6918" max="7168" width="9.140625" style="6"/>
    <col min="7169" max="7169" width="5" style="6" customWidth="1"/>
    <col min="7170" max="7170" width="73" style="6" customWidth="1"/>
    <col min="7171" max="7171" width="17" style="6" customWidth="1"/>
    <col min="7172" max="7172" width="26" style="6" customWidth="1"/>
    <col min="7173" max="7173" width="13.42578125" style="6" bestFit="1" customWidth="1"/>
    <col min="7174" max="7424" width="9.140625" style="6"/>
    <col min="7425" max="7425" width="5" style="6" customWidth="1"/>
    <col min="7426" max="7426" width="73" style="6" customWidth="1"/>
    <col min="7427" max="7427" width="17" style="6" customWidth="1"/>
    <col min="7428" max="7428" width="26" style="6" customWidth="1"/>
    <col min="7429" max="7429" width="13.42578125" style="6" bestFit="1" customWidth="1"/>
    <col min="7430" max="7680" width="9.140625" style="6"/>
    <col min="7681" max="7681" width="5" style="6" customWidth="1"/>
    <col min="7682" max="7682" width="73" style="6" customWidth="1"/>
    <col min="7683" max="7683" width="17" style="6" customWidth="1"/>
    <col min="7684" max="7684" width="26" style="6" customWidth="1"/>
    <col min="7685" max="7685" width="13.42578125" style="6" bestFit="1" customWidth="1"/>
    <col min="7686" max="7936" width="9.140625" style="6"/>
    <col min="7937" max="7937" width="5" style="6" customWidth="1"/>
    <col min="7938" max="7938" width="73" style="6" customWidth="1"/>
    <col min="7939" max="7939" width="17" style="6" customWidth="1"/>
    <col min="7940" max="7940" width="26" style="6" customWidth="1"/>
    <col min="7941" max="7941" width="13.42578125" style="6" bestFit="1" customWidth="1"/>
    <col min="7942" max="8192" width="9.140625" style="6"/>
    <col min="8193" max="8193" width="5" style="6" customWidth="1"/>
    <col min="8194" max="8194" width="73" style="6" customWidth="1"/>
    <col min="8195" max="8195" width="17" style="6" customWidth="1"/>
    <col min="8196" max="8196" width="26" style="6" customWidth="1"/>
    <col min="8197" max="8197" width="13.42578125" style="6" bestFit="1" customWidth="1"/>
    <col min="8198" max="8448" width="9.140625" style="6"/>
    <col min="8449" max="8449" width="5" style="6" customWidth="1"/>
    <col min="8450" max="8450" width="73" style="6" customWidth="1"/>
    <col min="8451" max="8451" width="17" style="6" customWidth="1"/>
    <col min="8452" max="8452" width="26" style="6" customWidth="1"/>
    <col min="8453" max="8453" width="13.42578125" style="6" bestFit="1" customWidth="1"/>
    <col min="8454" max="8704" width="9.140625" style="6"/>
    <col min="8705" max="8705" width="5" style="6" customWidth="1"/>
    <col min="8706" max="8706" width="73" style="6" customWidth="1"/>
    <col min="8707" max="8707" width="17" style="6" customWidth="1"/>
    <col min="8708" max="8708" width="26" style="6" customWidth="1"/>
    <col min="8709" max="8709" width="13.42578125" style="6" bestFit="1" customWidth="1"/>
    <col min="8710" max="8960" width="9.140625" style="6"/>
    <col min="8961" max="8961" width="5" style="6" customWidth="1"/>
    <col min="8962" max="8962" width="73" style="6" customWidth="1"/>
    <col min="8963" max="8963" width="17" style="6" customWidth="1"/>
    <col min="8964" max="8964" width="26" style="6" customWidth="1"/>
    <col min="8965" max="8965" width="13.42578125" style="6" bestFit="1" customWidth="1"/>
    <col min="8966" max="9216" width="9.140625" style="6"/>
    <col min="9217" max="9217" width="5" style="6" customWidth="1"/>
    <col min="9218" max="9218" width="73" style="6" customWidth="1"/>
    <col min="9219" max="9219" width="17" style="6" customWidth="1"/>
    <col min="9220" max="9220" width="26" style="6" customWidth="1"/>
    <col min="9221" max="9221" width="13.42578125" style="6" bestFit="1" customWidth="1"/>
    <col min="9222" max="9472" width="9.140625" style="6"/>
    <col min="9473" max="9473" width="5" style="6" customWidth="1"/>
    <col min="9474" max="9474" width="73" style="6" customWidth="1"/>
    <col min="9475" max="9475" width="17" style="6" customWidth="1"/>
    <col min="9476" max="9476" width="26" style="6" customWidth="1"/>
    <col min="9477" max="9477" width="13.42578125" style="6" bestFit="1" customWidth="1"/>
    <col min="9478" max="9728" width="9.140625" style="6"/>
    <col min="9729" max="9729" width="5" style="6" customWidth="1"/>
    <col min="9730" max="9730" width="73" style="6" customWidth="1"/>
    <col min="9731" max="9731" width="17" style="6" customWidth="1"/>
    <col min="9732" max="9732" width="26" style="6" customWidth="1"/>
    <col min="9733" max="9733" width="13.42578125" style="6" bestFit="1" customWidth="1"/>
    <col min="9734" max="9984" width="9.140625" style="6"/>
    <col min="9985" max="9985" width="5" style="6" customWidth="1"/>
    <col min="9986" max="9986" width="73" style="6" customWidth="1"/>
    <col min="9987" max="9987" width="17" style="6" customWidth="1"/>
    <col min="9988" max="9988" width="26" style="6" customWidth="1"/>
    <col min="9989" max="9989" width="13.42578125" style="6" bestFit="1" customWidth="1"/>
    <col min="9990" max="10240" width="9.140625" style="6"/>
    <col min="10241" max="10241" width="5" style="6" customWidth="1"/>
    <col min="10242" max="10242" width="73" style="6" customWidth="1"/>
    <col min="10243" max="10243" width="17" style="6" customWidth="1"/>
    <col min="10244" max="10244" width="26" style="6" customWidth="1"/>
    <col min="10245" max="10245" width="13.42578125" style="6" bestFit="1" customWidth="1"/>
    <col min="10246" max="10496" width="9.140625" style="6"/>
    <col min="10497" max="10497" width="5" style="6" customWidth="1"/>
    <col min="10498" max="10498" width="73" style="6" customWidth="1"/>
    <col min="10499" max="10499" width="17" style="6" customWidth="1"/>
    <col min="10500" max="10500" width="26" style="6" customWidth="1"/>
    <col min="10501" max="10501" width="13.42578125" style="6" bestFit="1" customWidth="1"/>
    <col min="10502" max="10752" width="9.140625" style="6"/>
    <col min="10753" max="10753" width="5" style="6" customWidth="1"/>
    <col min="10754" max="10754" width="73" style="6" customWidth="1"/>
    <col min="10755" max="10755" width="17" style="6" customWidth="1"/>
    <col min="10756" max="10756" width="26" style="6" customWidth="1"/>
    <col min="10757" max="10757" width="13.42578125" style="6" bestFit="1" customWidth="1"/>
    <col min="10758" max="11008" width="9.140625" style="6"/>
    <col min="11009" max="11009" width="5" style="6" customWidth="1"/>
    <col min="11010" max="11010" width="73" style="6" customWidth="1"/>
    <col min="11011" max="11011" width="17" style="6" customWidth="1"/>
    <col min="11012" max="11012" width="26" style="6" customWidth="1"/>
    <col min="11013" max="11013" width="13.42578125" style="6" bestFit="1" customWidth="1"/>
    <col min="11014" max="11264" width="9.140625" style="6"/>
    <col min="11265" max="11265" width="5" style="6" customWidth="1"/>
    <col min="11266" max="11266" width="73" style="6" customWidth="1"/>
    <col min="11267" max="11267" width="17" style="6" customWidth="1"/>
    <col min="11268" max="11268" width="26" style="6" customWidth="1"/>
    <col min="11269" max="11269" width="13.42578125" style="6" bestFit="1" customWidth="1"/>
    <col min="11270" max="11520" width="9.140625" style="6"/>
    <col min="11521" max="11521" width="5" style="6" customWidth="1"/>
    <col min="11522" max="11522" width="73" style="6" customWidth="1"/>
    <col min="11523" max="11523" width="17" style="6" customWidth="1"/>
    <col min="11524" max="11524" width="26" style="6" customWidth="1"/>
    <col min="11525" max="11525" width="13.42578125" style="6" bestFit="1" customWidth="1"/>
    <col min="11526" max="11776" width="9.140625" style="6"/>
    <col min="11777" max="11777" width="5" style="6" customWidth="1"/>
    <col min="11778" max="11778" width="73" style="6" customWidth="1"/>
    <col min="11779" max="11779" width="17" style="6" customWidth="1"/>
    <col min="11780" max="11780" width="26" style="6" customWidth="1"/>
    <col min="11781" max="11781" width="13.42578125" style="6" bestFit="1" customWidth="1"/>
    <col min="11782" max="12032" width="9.140625" style="6"/>
    <col min="12033" max="12033" width="5" style="6" customWidth="1"/>
    <col min="12034" max="12034" width="73" style="6" customWidth="1"/>
    <col min="12035" max="12035" width="17" style="6" customWidth="1"/>
    <col min="12036" max="12036" width="26" style="6" customWidth="1"/>
    <col min="12037" max="12037" width="13.42578125" style="6" bestFit="1" customWidth="1"/>
    <col min="12038" max="12288" width="9.140625" style="6"/>
    <col min="12289" max="12289" width="5" style="6" customWidth="1"/>
    <col min="12290" max="12290" width="73" style="6" customWidth="1"/>
    <col min="12291" max="12291" width="17" style="6" customWidth="1"/>
    <col min="12292" max="12292" width="26" style="6" customWidth="1"/>
    <col min="12293" max="12293" width="13.42578125" style="6" bestFit="1" customWidth="1"/>
    <col min="12294" max="12544" width="9.140625" style="6"/>
    <col min="12545" max="12545" width="5" style="6" customWidth="1"/>
    <col min="12546" max="12546" width="73" style="6" customWidth="1"/>
    <col min="12547" max="12547" width="17" style="6" customWidth="1"/>
    <col min="12548" max="12548" width="26" style="6" customWidth="1"/>
    <col min="12549" max="12549" width="13.42578125" style="6" bestFit="1" customWidth="1"/>
    <col min="12550" max="12800" width="9.140625" style="6"/>
    <col min="12801" max="12801" width="5" style="6" customWidth="1"/>
    <col min="12802" max="12802" width="73" style="6" customWidth="1"/>
    <col min="12803" max="12803" width="17" style="6" customWidth="1"/>
    <col min="12804" max="12804" width="26" style="6" customWidth="1"/>
    <col min="12805" max="12805" width="13.42578125" style="6" bestFit="1" customWidth="1"/>
    <col min="12806" max="13056" width="9.140625" style="6"/>
    <col min="13057" max="13057" width="5" style="6" customWidth="1"/>
    <col min="13058" max="13058" width="73" style="6" customWidth="1"/>
    <col min="13059" max="13059" width="17" style="6" customWidth="1"/>
    <col min="13060" max="13060" width="26" style="6" customWidth="1"/>
    <col min="13061" max="13061" width="13.42578125" style="6" bestFit="1" customWidth="1"/>
    <col min="13062" max="13312" width="9.140625" style="6"/>
    <col min="13313" max="13313" width="5" style="6" customWidth="1"/>
    <col min="13314" max="13314" width="73" style="6" customWidth="1"/>
    <col min="13315" max="13315" width="17" style="6" customWidth="1"/>
    <col min="13316" max="13316" width="26" style="6" customWidth="1"/>
    <col min="13317" max="13317" width="13.42578125" style="6" bestFit="1" customWidth="1"/>
    <col min="13318" max="13568" width="9.140625" style="6"/>
    <col min="13569" max="13569" width="5" style="6" customWidth="1"/>
    <col min="13570" max="13570" width="73" style="6" customWidth="1"/>
    <col min="13571" max="13571" width="17" style="6" customWidth="1"/>
    <col min="13572" max="13572" width="26" style="6" customWidth="1"/>
    <col min="13573" max="13573" width="13.42578125" style="6" bestFit="1" customWidth="1"/>
    <col min="13574" max="13824" width="9.140625" style="6"/>
    <col min="13825" max="13825" width="5" style="6" customWidth="1"/>
    <col min="13826" max="13826" width="73" style="6" customWidth="1"/>
    <col min="13827" max="13827" width="17" style="6" customWidth="1"/>
    <col min="13828" max="13828" width="26" style="6" customWidth="1"/>
    <col min="13829" max="13829" width="13.42578125" style="6" bestFit="1" customWidth="1"/>
    <col min="13830" max="14080" width="9.140625" style="6"/>
    <col min="14081" max="14081" width="5" style="6" customWidth="1"/>
    <col min="14082" max="14082" width="73" style="6" customWidth="1"/>
    <col min="14083" max="14083" width="17" style="6" customWidth="1"/>
    <col min="14084" max="14084" width="26" style="6" customWidth="1"/>
    <col min="14085" max="14085" width="13.42578125" style="6" bestFit="1" customWidth="1"/>
    <col min="14086" max="14336" width="9.140625" style="6"/>
    <col min="14337" max="14337" width="5" style="6" customWidth="1"/>
    <col min="14338" max="14338" width="73" style="6" customWidth="1"/>
    <col min="14339" max="14339" width="17" style="6" customWidth="1"/>
    <col min="14340" max="14340" width="26" style="6" customWidth="1"/>
    <col min="14341" max="14341" width="13.42578125" style="6" bestFit="1" customWidth="1"/>
    <col min="14342" max="14592" width="9.140625" style="6"/>
    <col min="14593" max="14593" width="5" style="6" customWidth="1"/>
    <col min="14594" max="14594" width="73" style="6" customWidth="1"/>
    <col min="14595" max="14595" width="17" style="6" customWidth="1"/>
    <col min="14596" max="14596" width="26" style="6" customWidth="1"/>
    <col min="14597" max="14597" width="13.42578125" style="6" bestFit="1" customWidth="1"/>
    <col min="14598" max="14848" width="9.140625" style="6"/>
    <col min="14849" max="14849" width="5" style="6" customWidth="1"/>
    <col min="14850" max="14850" width="73" style="6" customWidth="1"/>
    <col min="14851" max="14851" width="17" style="6" customWidth="1"/>
    <col min="14852" max="14852" width="26" style="6" customWidth="1"/>
    <col min="14853" max="14853" width="13.42578125" style="6" bestFit="1" customWidth="1"/>
    <col min="14854" max="15104" width="9.140625" style="6"/>
    <col min="15105" max="15105" width="5" style="6" customWidth="1"/>
    <col min="15106" max="15106" width="73" style="6" customWidth="1"/>
    <col min="15107" max="15107" width="17" style="6" customWidth="1"/>
    <col min="15108" max="15108" width="26" style="6" customWidth="1"/>
    <col min="15109" max="15109" width="13.42578125" style="6" bestFit="1" customWidth="1"/>
    <col min="15110" max="15360" width="9.140625" style="6"/>
    <col min="15361" max="15361" width="5" style="6" customWidth="1"/>
    <col min="15362" max="15362" width="73" style="6" customWidth="1"/>
    <col min="15363" max="15363" width="17" style="6" customWidth="1"/>
    <col min="15364" max="15364" width="26" style="6" customWidth="1"/>
    <col min="15365" max="15365" width="13.42578125" style="6" bestFit="1" customWidth="1"/>
    <col min="15366" max="15616" width="9.140625" style="6"/>
    <col min="15617" max="15617" width="5" style="6" customWidth="1"/>
    <col min="15618" max="15618" width="73" style="6" customWidth="1"/>
    <col min="15619" max="15619" width="17" style="6" customWidth="1"/>
    <col min="15620" max="15620" width="26" style="6" customWidth="1"/>
    <col min="15621" max="15621" width="13.42578125" style="6" bestFit="1" customWidth="1"/>
    <col min="15622" max="15872" width="9.140625" style="6"/>
    <col min="15873" max="15873" width="5" style="6" customWidth="1"/>
    <col min="15874" max="15874" width="73" style="6" customWidth="1"/>
    <col min="15875" max="15875" width="17" style="6" customWidth="1"/>
    <col min="15876" max="15876" width="26" style="6" customWidth="1"/>
    <col min="15877" max="15877" width="13.42578125" style="6" bestFit="1" customWidth="1"/>
    <col min="15878" max="16128" width="9.140625" style="6"/>
    <col min="16129" max="16129" width="5" style="6" customWidth="1"/>
    <col min="16130" max="16130" width="73" style="6" customWidth="1"/>
    <col min="16131" max="16131" width="17" style="6" customWidth="1"/>
    <col min="16132" max="16132" width="26" style="6" customWidth="1"/>
    <col min="16133" max="16133" width="13.42578125" style="6" bestFit="1" customWidth="1"/>
    <col min="16134" max="16384" width="9.140625" style="6"/>
  </cols>
  <sheetData>
    <row r="1" spans="1:4" ht="21" thickBot="1">
      <c r="A1" s="234" t="s">
        <v>710</v>
      </c>
      <c r="B1" s="235"/>
      <c r="C1" s="236"/>
      <c r="D1" s="44"/>
    </row>
    <row r="2" spans="1:4" ht="15">
      <c r="A2" s="237" t="s">
        <v>711</v>
      </c>
      <c r="B2" s="237"/>
      <c r="C2" s="237"/>
    </row>
    <row r="3" spans="1:4">
      <c r="A3" s="45"/>
    </row>
    <row r="4" spans="1:4">
      <c r="A4" s="45"/>
    </row>
    <row r="5" spans="1:4" ht="15.75">
      <c r="A5" s="45"/>
      <c r="B5" s="238" t="s">
        <v>713</v>
      </c>
      <c r="C5" s="238"/>
      <c r="D5" s="150">
        <f>SUM(D35)</f>
        <v>67010.42</v>
      </c>
    </row>
    <row r="6" spans="1:4" ht="15.75">
      <c r="A6" s="45"/>
      <c r="B6" s="238" t="s">
        <v>714</v>
      </c>
      <c r="C6" s="238"/>
      <c r="D6" s="150">
        <f>SUM(D82)</f>
        <v>134222.98999999996</v>
      </c>
    </row>
    <row r="7" spans="1:4" ht="15.75">
      <c r="A7" s="45"/>
      <c r="B7" s="238" t="s">
        <v>715</v>
      </c>
      <c r="C7" s="238"/>
      <c r="D7" s="150">
        <f>SUM(D89)</f>
        <v>123844</v>
      </c>
    </row>
    <row r="8" spans="1:4" ht="15.75">
      <c r="A8" s="45"/>
      <c r="B8" s="229" t="s">
        <v>296</v>
      </c>
      <c r="C8" s="229"/>
      <c r="D8" s="151">
        <f>SUM(D5:D7)</f>
        <v>325077.40999999997</v>
      </c>
    </row>
    <row r="9" spans="1:4">
      <c r="A9" s="45"/>
    </row>
    <row r="10" spans="1:4">
      <c r="A10" s="45"/>
    </row>
    <row r="11" spans="1:4" ht="13.5" thickBot="1">
      <c r="A11" s="45"/>
    </row>
    <row r="12" spans="1:4" ht="14.25">
      <c r="A12" s="230" t="s">
        <v>707</v>
      </c>
      <c r="B12" s="231"/>
      <c r="C12" s="231"/>
      <c r="D12" s="232"/>
    </row>
    <row r="13" spans="1:4" ht="25.5">
      <c r="A13" s="141" t="s">
        <v>297</v>
      </c>
      <c r="B13" s="142" t="s">
        <v>298</v>
      </c>
      <c r="C13" s="142" t="s">
        <v>299</v>
      </c>
      <c r="D13" s="143" t="s">
        <v>300</v>
      </c>
    </row>
    <row r="14" spans="1:4">
      <c r="A14" s="52">
        <v>1</v>
      </c>
      <c r="B14" s="148" t="s">
        <v>301</v>
      </c>
      <c r="C14" s="47">
        <v>43753</v>
      </c>
      <c r="D14" s="48">
        <v>1849</v>
      </c>
    </row>
    <row r="15" spans="1:4">
      <c r="A15" s="52">
        <v>2</v>
      </c>
      <c r="B15" s="148" t="s">
        <v>301</v>
      </c>
      <c r="C15" s="47">
        <v>43753</v>
      </c>
      <c r="D15" s="48">
        <v>1849</v>
      </c>
    </row>
    <row r="16" spans="1:4">
      <c r="A16" s="52">
        <v>3</v>
      </c>
      <c r="B16" s="148" t="s">
        <v>301</v>
      </c>
      <c r="C16" s="47">
        <v>43753</v>
      </c>
      <c r="D16" s="48">
        <v>1849</v>
      </c>
    </row>
    <row r="17" spans="1:4">
      <c r="A17" s="52">
        <v>4</v>
      </c>
      <c r="B17" s="148" t="s">
        <v>302</v>
      </c>
      <c r="C17" s="47">
        <v>44797</v>
      </c>
      <c r="D17" s="48">
        <v>3975.61</v>
      </c>
    </row>
    <row r="18" spans="1:4">
      <c r="A18" s="52">
        <v>5</v>
      </c>
      <c r="B18" s="148" t="s">
        <v>303</v>
      </c>
      <c r="C18" s="47">
        <v>44797</v>
      </c>
      <c r="D18" s="48">
        <v>3975.61</v>
      </c>
    </row>
    <row r="19" spans="1:4" ht="25.5">
      <c r="A19" s="52">
        <v>6</v>
      </c>
      <c r="B19" s="148" t="s">
        <v>304</v>
      </c>
      <c r="C19" s="47">
        <v>44868</v>
      </c>
      <c r="D19" s="48">
        <v>2382.11</v>
      </c>
    </row>
    <row r="20" spans="1:4" ht="25.5">
      <c r="A20" s="52">
        <v>7</v>
      </c>
      <c r="B20" s="148" t="s">
        <v>304</v>
      </c>
      <c r="C20" s="47">
        <v>44868</v>
      </c>
      <c r="D20" s="48">
        <v>2382.11</v>
      </c>
    </row>
    <row r="21" spans="1:4" ht="25.5">
      <c r="A21" s="52">
        <v>8</v>
      </c>
      <c r="B21" s="148" t="s">
        <v>304</v>
      </c>
      <c r="C21" s="47">
        <v>44868</v>
      </c>
      <c r="D21" s="48">
        <v>2382.11</v>
      </c>
    </row>
    <row r="22" spans="1:4" ht="25.5">
      <c r="A22" s="52">
        <v>9</v>
      </c>
      <c r="B22" s="148" t="s">
        <v>304</v>
      </c>
      <c r="C22" s="47">
        <v>44868</v>
      </c>
      <c r="D22" s="48">
        <v>2382.11</v>
      </c>
    </row>
    <row r="23" spans="1:4" ht="25.5">
      <c r="A23" s="52">
        <v>10</v>
      </c>
      <c r="B23" s="148" t="s">
        <v>304</v>
      </c>
      <c r="C23" s="47">
        <v>44868</v>
      </c>
      <c r="D23" s="48">
        <v>2382.11</v>
      </c>
    </row>
    <row r="24" spans="1:4" ht="25.5">
      <c r="A24" s="52">
        <v>11</v>
      </c>
      <c r="B24" s="148" t="s">
        <v>304</v>
      </c>
      <c r="C24" s="47">
        <v>44868</v>
      </c>
      <c r="D24" s="48">
        <v>2382.11</v>
      </c>
    </row>
    <row r="25" spans="1:4" ht="25.5">
      <c r="A25" s="52">
        <v>12</v>
      </c>
      <c r="B25" s="148" t="s">
        <v>305</v>
      </c>
      <c r="C25" s="47">
        <v>44868</v>
      </c>
      <c r="D25" s="48">
        <v>2382.12</v>
      </c>
    </row>
    <row r="26" spans="1:4" ht="25.5">
      <c r="A26" s="52">
        <v>13</v>
      </c>
      <c r="B26" s="148" t="s">
        <v>305</v>
      </c>
      <c r="C26" s="47">
        <v>44868</v>
      </c>
      <c r="D26" s="48">
        <v>2382.13</v>
      </c>
    </row>
    <row r="27" spans="1:4">
      <c r="A27" s="52">
        <v>14</v>
      </c>
      <c r="B27" s="148" t="s">
        <v>306</v>
      </c>
      <c r="C27" s="47">
        <v>44917</v>
      </c>
      <c r="D27" s="48">
        <v>2552.83</v>
      </c>
    </row>
    <row r="28" spans="1:4">
      <c r="A28" s="52">
        <v>15</v>
      </c>
      <c r="B28" s="148" t="s">
        <v>307</v>
      </c>
      <c r="C28" s="47">
        <v>44917</v>
      </c>
      <c r="D28" s="48">
        <v>2552.84</v>
      </c>
    </row>
    <row r="29" spans="1:4">
      <c r="A29" s="52">
        <v>16</v>
      </c>
      <c r="B29" s="148" t="s">
        <v>306</v>
      </c>
      <c r="C29" s="47">
        <v>44917</v>
      </c>
      <c r="D29" s="48">
        <v>2552.85</v>
      </c>
    </row>
    <row r="30" spans="1:4">
      <c r="A30" s="52">
        <v>17</v>
      </c>
      <c r="B30" s="148" t="s">
        <v>306</v>
      </c>
      <c r="C30" s="47">
        <v>44917</v>
      </c>
      <c r="D30" s="48">
        <v>2552.85</v>
      </c>
    </row>
    <row r="31" spans="1:4">
      <c r="A31" s="199">
        <v>18</v>
      </c>
      <c r="B31" s="187" t="s">
        <v>306</v>
      </c>
      <c r="C31" s="188">
        <v>44917</v>
      </c>
      <c r="D31" s="189">
        <v>2552.85</v>
      </c>
    </row>
    <row r="32" spans="1:4">
      <c r="A32" s="52">
        <v>19</v>
      </c>
      <c r="B32" s="190" t="s">
        <v>306</v>
      </c>
      <c r="C32" s="191">
        <v>44917</v>
      </c>
      <c r="D32" s="192">
        <v>2552.85</v>
      </c>
    </row>
    <row r="33" spans="1:5">
      <c r="A33" s="52">
        <v>20</v>
      </c>
      <c r="B33" s="190" t="s">
        <v>306</v>
      </c>
      <c r="C33" s="191">
        <v>44917</v>
      </c>
      <c r="D33" s="192">
        <v>2552.85</v>
      </c>
      <c r="E33" s="49"/>
    </row>
    <row r="34" spans="1:5">
      <c r="A34" s="52">
        <v>21</v>
      </c>
      <c r="B34" s="50" t="s">
        <v>308</v>
      </c>
      <c r="C34" s="191">
        <v>44411</v>
      </c>
      <c r="D34" s="51">
        <v>16585.37</v>
      </c>
    </row>
    <row r="35" spans="1:5" ht="13.5" customHeight="1">
      <c r="A35" s="52"/>
      <c r="B35" s="53" t="s">
        <v>296</v>
      </c>
      <c r="C35" s="54"/>
      <c r="D35" s="55">
        <f>SUM(D14:D34)</f>
        <v>67010.42</v>
      </c>
      <c r="E35" s="49"/>
    </row>
    <row r="36" spans="1:5" ht="13.5" customHeight="1">
      <c r="A36" s="56"/>
      <c r="B36" s="57"/>
      <c r="C36" s="5"/>
      <c r="D36" s="186"/>
      <c r="E36" s="49"/>
    </row>
    <row r="37" spans="1:5" ht="14.25">
      <c r="A37" s="233" t="s">
        <v>708</v>
      </c>
      <c r="B37" s="233"/>
      <c r="C37" s="233"/>
      <c r="D37" s="233"/>
    </row>
    <row r="38" spans="1:5" ht="25.5">
      <c r="A38" s="144" t="s">
        <v>297</v>
      </c>
      <c r="B38" s="144" t="s">
        <v>309</v>
      </c>
      <c r="C38" s="144" t="s">
        <v>299</v>
      </c>
      <c r="D38" s="144" t="s">
        <v>300</v>
      </c>
    </row>
    <row r="39" spans="1:5">
      <c r="A39" s="193">
        <v>1</v>
      </c>
      <c r="B39" s="194" t="s">
        <v>310</v>
      </c>
      <c r="C39" s="195">
        <v>43753</v>
      </c>
      <c r="D39" s="196">
        <v>2175</v>
      </c>
    </row>
    <row r="40" spans="1:5">
      <c r="A40" s="52">
        <v>2</v>
      </c>
      <c r="B40" s="148" t="s">
        <v>310</v>
      </c>
      <c r="C40" s="47">
        <v>43753</v>
      </c>
      <c r="D40" s="48">
        <v>2175</v>
      </c>
    </row>
    <row r="41" spans="1:5">
      <c r="A41" s="52">
        <v>3</v>
      </c>
      <c r="B41" s="148" t="s">
        <v>310</v>
      </c>
      <c r="C41" s="47">
        <v>43753</v>
      </c>
      <c r="D41" s="48">
        <v>2175</v>
      </c>
    </row>
    <row r="42" spans="1:5">
      <c r="A42" s="52">
        <v>4</v>
      </c>
      <c r="B42" s="148" t="s">
        <v>310</v>
      </c>
      <c r="C42" s="47">
        <v>43753</v>
      </c>
      <c r="D42" s="48">
        <v>2175</v>
      </c>
    </row>
    <row r="43" spans="1:5">
      <c r="A43" s="52">
        <v>5</v>
      </c>
      <c r="B43" s="148" t="s">
        <v>310</v>
      </c>
      <c r="C43" s="47">
        <v>43753</v>
      </c>
      <c r="D43" s="48">
        <v>2175</v>
      </c>
    </row>
    <row r="44" spans="1:5">
      <c r="A44" s="52">
        <v>6</v>
      </c>
      <c r="B44" s="148" t="s">
        <v>310</v>
      </c>
      <c r="C44" s="47">
        <v>43753</v>
      </c>
      <c r="D44" s="48">
        <v>2175</v>
      </c>
    </row>
    <row r="45" spans="1:5">
      <c r="A45" s="52">
        <v>7</v>
      </c>
      <c r="B45" s="148" t="s">
        <v>310</v>
      </c>
      <c r="C45" s="47">
        <v>43753</v>
      </c>
      <c r="D45" s="48">
        <v>2175</v>
      </c>
    </row>
    <row r="46" spans="1:5">
      <c r="A46" s="52">
        <v>8</v>
      </c>
      <c r="B46" s="148" t="s">
        <v>310</v>
      </c>
      <c r="C46" s="47">
        <v>43753</v>
      </c>
      <c r="D46" s="48">
        <v>2175</v>
      </c>
    </row>
    <row r="47" spans="1:5">
      <c r="A47" s="52">
        <v>9</v>
      </c>
      <c r="B47" s="148" t="s">
        <v>311</v>
      </c>
      <c r="C47" s="47">
        <v>43922</v>
      </c>
      <c r="D47" s="48">
        <v>3250</v>
      </c>
    </row>
    <row r="48" spans="1:5">
      <c r="A48" s="52">
        <v>10</v>
      </c>
      <c r="B48" s="148" t="s">
        <v>311</v>
      </c>
      <c r="C48" s="47">
        <v>43922</v>
      </c>
      <c r="D48" s="48">
        <v>3250</v>
      </c>
    </row>
    <row r="49" spans="1:5">
      <c r="A49" s="52">
        <v>11</v>
      </c>
      <c r="B49" s="148" t="s">
        <v>311</v>
      </c>
      <c r="C49" s="47">
        <v>43922</v>
      </c>
      <c r="D49" s="48">
        <v>3250</v>
      </c>
    </row>
    <row r="50" spans="1:5">
      <c r="A50" s="52">
        <v>12</v>
      </c>
      <c r="B50" s="148" t="s">
        <v>311</v>
      </c>
      <c r="C50" s="47">
        <v>43922</v>
      </c>
      <c r="D50" s="48">
        <v>3250</v>
      </c>
    </row>
    <row r="51" spans="1:5">
      <c r="A51" s="52">
        <v>13</v>
      </c>
      <c r="B51" s="148" t="s">
        <v>311</v>
      </c>
      <c r="C51" s="47">
        <v>43922</v>
      </c>
      <c r="D51" s="48">
        <v>3250</v>
      </c>
    </row>
    <row r="52" spans="1:5">
      <c r="A52" s="52">
        <v>14</v>
      </c>
      <c r="B52" s="148" t="s">
        <v>311</v>
      </c>
      <c r="C52" s="47">
        <v>43922</v>
      </c>
      <c r="D52" s="48">
        <v>3250</v>
      </c>
    </row>
    <row r="53" spans="1:5">
      <c r="A53" s="52">
        <v>15</v>
      </c>
      <c r="B53" s="148" t="s">
        <v>311</v>
      </c>
      <c r="C53" s="47">
        <v>43923</v>
      </c>
      <c r="D53" s="48">
        <v>3350</v>
      </c>
    </row>
    <row r="54" spans="1:5">
      <c r="A54" s="52">
        <v>16</v>
      </c>
      <c r="B54" s="148" t="s">
        <v>311</v>
      </c>
      <c r="C54" s="47">
        <v>43929</v>
      </c>
      <c r="D54" s="48">
        <v>3360</v>
      </c>
    </row>
    <row r="55" spans="1:5">
      <c r="A55" s="52">
        <v>17</v>
      </c>
      <c r="B55" s="148" t="s">
        <v>311</v>
      </c>
      <c r="C55" s="47">
        <v>43929</v>
      </c>
      <c r="D55" s="48">
        <v>3360</v>
      </c>
    </row>
    <row r="56" spans="1:5">
      <c r="A56" s="52">
        <v>18</v>
      </c>
      <c r="B56" s="148" t="s">
        <v>311</v>
      </c>
      <c r="C56" s="47">
        <v>43927</v>
      </c>
      <c r="D56" s="48">
        <v>3400</v>
      </c>
    </row>
    <row r="57" spans="1:5">
      <c r="A57" s="52">
        <v>19</v>
      </c>
      <c r="B57" s="148" t="s">
        <v>311</v>
      </c>
      <c r="C57" s="47">
        <v>43929</v>
      </c>
      <c r="D57" s="48">
        <v>3360</v>
      </c>
    </row>
    <row r="58" spans="1:5">
      <c r="A58" s="52">
        <v>20</v>
      </c>
      <c r="B58" s="148" t="s">
        <v>312</v>
      </c>
      <c r="C58" s="47">
        <v>43992</v>
      </c>
      <c r="D58" s="48">
        <v>2890</v>
      </c>
    </row>
    <row r="59" spans="1:5">
      <c r="A59" s="52">
        <v>21</v>
      </c>
      <c r="B59" s="148" t="s">
        <v>312</v>
      </c>
      <c r="C59" s="47">
        <v>43992</v>
      </c>
      <c r="D59" s="48">
        <v>2890</v>
      </c>
    </row>
    <row r="60" spans="1:5">
      <c r="A60" s="52">
        <v>22</v>
      </c>
      <c r="B60" s="148" t="s">
        <v>311</v>
      </c>
      <c r="C60" s="47">
        <v>44047</v>
      </c>
      <c r="D60" s="48">
        <v>2850</v>
      </c>
    </row>
    <row r="61" spans="1:5">
      <c r="A61" s="52">
        <v>23</v>
      </c>
      <c r="B61" s="148" t="s">
        <v>311</v>
      </c>
      <c r="C61" s="47">
        <v>44054</v>
      </c>
      <c r="D61" s="48">
        <v>2850</v>
      </c>
    </row>
    <row r="62" spans="1:5">
      <c r="A62" s="52">
        <v>24</v>
      </c>
      <c r="B62" s="148" t="s">
        <v>313</v>
      </c>
      <c r="C62" s="47">
        <v>44232</v>
      </c>
      <c r="D62" s="48">
        <v>3495.12</v>
      </c>
      <c r="E62" s="49"/>
    </row>
    <row r="63" spans="1:5">
      <c r="A63" s="52">
        <v>25</v>
      </c>
      <c r="B63" s="148" t="s">
        <v>312</v>
      </c>
      <c r="C63" s="47">
        <v>44273</v>
      </c>
      <c r="D63" s="48">
        <v>2520.33</v>
      </c>
      <c r="E63" s="49"/>
    </row>
    <row r="64" spans="1:5">
      <c r="A64" s="52">
        <v>26</v>
      </c>
      <c r="B64" s="148" t="s">
        <v>311</v>
      </c>
      <c r="C64" s="47">
        <v>44365</v>
      </c>
      <c r="D64" s="48">
        <v>2764.23</v>
      </c>
      <c r="E64" s="49"/>
    </row>
    <row r="65" spans="1:5">
      <c r="A65" s="52">
        <v>27</v>
      </c>
      <c r="B65" s="148" t="s">
        <v>311</v>
      </c>
      <c r="C65" s="47">
        <v>44475</v>
      </c>
      <c r="D65" s="48">
        <v>3089.43</v>
      </c>
      <c r="E65" s="49"/>
    </row>
    <row r="66" spans="1:5">
      <c r="A66" s="52">
        <v>28</v>
      </c>
      <c r="B66" s="148" t="s">
        <v>314</v>
      </c>
      <c r="C66" s="47">
        <v>44818</v>
      </c>
      <c r="D66" s="48">
        <v>5081.3</v>
      </c>
      <c r="E66" s="49"/>
    </row>
    <row r="67" spans="1:5">
      <c r="A67" s="52">
        <v>29</v>
      </c>
      <c r="B67" s="148" t="s">
        <v>315</v>
      </c>
      <c r="C67" s="47">
        <v>44917</v>
      </c>
      <c r="D67" s="48">
        <v>5770</v>
      </c>
      <c r="E67" s="49"/>
    </row>
    <row r="68" spans="1:5">
      <c r="A68" s="52">
        <v>30</v>
      </c>
      <c r="B68" s="148" t="s">
        <v>315</v>
      </c>
      <c r="C68" s="47">
        <v>44917</v>
      </c>
      <c r="D68" s="48">
        <v>5770</v>
      </c>
      <c r="E68" s="49"/>
    </row>
    <row r="69" spans="1:5">
      <c r="A69" s="52">
        <v>31</v>
      </c>
      <c r="B69" s="148" t="s">
        <v>316</v>
      </c>
      <c r="C69" s="47">
        <v>44917</v>
      </c>
      <c r="D69" s="48">
        <v>4990</v>
      </c>
      <c r="E69" s="49"/>
    </row>
    <row r="70" spans="1:5" ht="25.5">
      <c r="A70" s="52">
        <v>32</v>
      </c>
      <c r="B70" s="148" t="s">
        <v>317</v>
      </c>
      <c r="C70" s="47">
        <v>44924</v>
      </c>
      <c r="D70" s="48">
        <v>8130.08</v>
      </c>
      <c r="E70" s="49"/>
    </row>
    <row r="71" spans="1:5">
      <c r="A71" s="52">
        <v>33</v>
      </c>
      <c r="B71" s="148" t="s">
        <v>318</v>
      </c>
      <c r="C71" s="47">
        <v>44924</v>
      </c>
      <c r="D71" s="48">
        <v>2499</v>
      </c>
      <c r="E71" s="49"/>
    </row>
    <row r="72" spans="1:5">
      <c r="A72" s="52">
        <v>34</v>
      </c>
      <c r="B72" s="148" t="s">
        <v>318</v>
      </c>
      <c r="C72" s="47">
        <v>44924</v>
      </c>
      <c r="D72" s="48">
        <v>2499</v>
      </c>
      <c r="E72" s="49"/>
    </row>
    <row r="73" spans="1:5">
      <c r="A73" s="52">
        <v>35</v>
      </c>
      <c r="B73" s="148" t="s">
        <v>318</v>
      </c>
      <c r="C73" s="47">
        <v>44924</v>
      </c>
      <c r="D73" s="48">
        <v>2499</v>
      </c>
      <c r="E73" s="49"/>
    </row>
    <row r="74" spans="1:5">
      <c r="A74" s="52">
        <v>36</v>
      </c>
      <c r="B74" s="148" t="s">
        <v>318</v>
      </c>
      <c r="C74" s="47">
        <v>44924</v>
      </c>
      <c r="D74" s="48">
        <v>2499</v>
      </c>
    </row>
    <row r="75" spans="1:5">
      <c r="A75" s="52">
        <v>37</v>
      </c>
      <c r="B75" s="148" t="s">
        <v>319</v>
      </c>
      <c r="C75" s="47">
        <v>44993</v>
      </c>
      <c r="D75" s="48">
        <v>2479.67</v>
      </c>
    </row>
    <row r="76" spans="1:5">
      <c r="A76" s="52">
        <v>38</v>
      </c>
      <c r="B76" s="148" t="s">
        <v>319</v>
      </c>
      <c r="C76" s="47">
        <v>44993</v>
      </c>
      <c r="D76" s="48">
        <v>2479.6799999999998</v>
      </c>
    </row>
    <row r="77" spans="1:5">
      <c r="A77" s="52">
        <v>39</v>
      </c>
      <c r="B77" s="148" t="s">
        <v>320</v>
      </c>
      <c r="C77" s="47">
        <v>45019</v>
      </c>
      <c r="D77" s="48">
        <v>2479.6799999999998</v>
      </c>
    </row>
    <row r="78" spans="1:5">
      <c r="A78" s="52">
        <v>40</v>
      </c>
      <c r="B78" s="148" t="s">
        <v>320</v>
      </c>
      <c r="C78" s="47">
        <v>45019</v>
      </c>
      <c r="D78" s="48">
        <v>2479.67</v>
      </c>
    </row>
    <row r="79" spans="1:5">
      <c r="A79" s="52">
        <v>41</v>
      </c>
      <c r="B79" s="148" t="s">
        <v>321</v>
      </c>
      <c r="C79" s="47">
        <v>45204</v>
      </c>
      <c r="D79" s="48">
        <v>2495.9299999999998</v>
      </c>
    </row>
    <row r="80" spans="1:5">
      <c r="A80" s="52">
        <v>42</v>
      </c>
      <c r="B80" s="148" t="s">
        <v>321</v>
      </c>
      <c r="C80" s="47">
        <v>45204</v>
      </c>
      <c r="D80" s="48">
        <v>2495.9299999999998</v>
      </c>
    </row>
    <row r="81" spans="1:6">
      <c r="A81" s="52">
        <v>43</v>
      </c>
      <c r="B81" s="148" t="s">
        <v>321</v>
      </c>
      <c r="C81" s="47">
        <v>45204</v>
      </c>
      <c r="D81" s="48">
        <v>2495.94</v>
      </c>
    </row>
    <row r="82" spans="1:6" ht="18" customHeight="1">
      <c r="A82" s="52"/>
      <c r="B82" s="53" t="s">
        <v>296</v>
      </c>
      <c r="C82" s="54"/>
      <c r="D82" s="55">
        <f>SUM(D39:D81)</f>
        <v>134222.98999999996</v>
      </c>
    </row>
    <row r="83" spans="1:6" ht="18" customHeight="1">
      <c r="A83" s="56"/>
      <c r="B83" s="57"/>
      <c r="C83" s="5"/>
      <c r="D83" s="46"/>
    </row>
    <row r="84" spans="1:6" ht="14.25">
      <c r="A84" s="233" t="s">
        <v>709</v>
      </c>
      <c r="B84" s="233"/>
      <c r="C84" s="233"/>
      <c r="D84" s="233"/>
    </row>
    <row r="85" spans="1:6" ht="25.5">
      <c r="A85" s="144" t="s">
        <v>297</v>
      </c>
      <c r="B85" s="144" t="s">
        <v>322</v>
      </c>
      <c r="C85" s="144" t="s">
        <v>299</v>
      </c>
      <c r="D85" s="144" t="s">
        <v>300</v>
      </c>
      <c r="E85" s="4"/>
      <c r="F85" s="4"/>
    </row>
    <row r="86" spans="1:6">
      <c r="A86" s="52">
        <v>1</v>
      </c>
      <c r="B86" s="54" t="s">
        <v>323</v>
      </c>
      <c r="C86" s="54">
        <v>2019</v>
      </c>
      <c r="D86" s="51">
        <v>9290</v>
      </c>
    </row>
    <row r="87" spans="1:6">
      <c r="A87" s="52">
        <v>2</v>
      </c>
      <c r="B87" s="54" t="s">
        <v>324</v>
      </c>
      <c r="C87" s="54">
        <v>2019</v>
      </c>
      <c r="D87" s="51">
        <v>103210</v>
      </c>
    </row>
    <row r="88" spans="1:6">
      <c r="A88" s="52">
        <v>3</v>
      </c>
      <c r="B88" s="54" t="s">
        <v>325</v>
      </c>
      <c r="C88" s="54">
        <v>2021</v>
      </c>
      <c r="D88" s="51">
        <v>11344</v>
      </c>
    </row>
    <row r="89" spans="1:6" ht="22.9" customHeight="1">
      <c r="A89" s="52"/>
      <c r="B89" s="53" t="s">
        <v>296</v>
      </c>
      <c r="C89" s="54"/>
      <c r="D89" s="55">
        <f>SUM(D86:D88)</f>
        <v>123844</v>
      </c>
    </row>
    <row r="90" spans="1:6" ht="22.9" customHeight="1">
      <c r="A90" s="56"/>
      <c r="B90" s="57"/>
      <c r="C90" s="5"/>
      <c r="D90" s="46"/>
    </row>
  </sheetData>
  <mergeCells count="9">
    <mergeCell ref="B8:C8"/>
    <mergeCell ref="A12:D12"/>
    <mergeCell ref="A37:D37"/>
    <mergeCell ref="A84:D84"/>
    <mergeCell ref="A1:C1"/>
    <mergeCell ref="A2:C2"/>
    <mergeCell ref="B5:C5"/>
    <mergeCell ref="B6:C6"/>
    <mergeCell ref="B7:C7"/>
  </mergeCells>
  <pageMargins left="0.75" right="0.75" top="1" bottom="1" header="0.5" footer="0.5"/>
  <pageSetup paperSize="9" scale="8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F39B5-D827-4A60-BC8F-D31573CFFEE0}">
  <dimension ref="A1:B21"/>
  <sheetViews>
    <sheetView zoomScaleNormal="100" workbookViewId="0">
      <selection activeCell="B18" sqref="B18"/>
    </sheetView>
  </sheetViews>
  <sheetFormatPr defaultRowHeight="12.75"/>
  <cols>
    <col min="1" max="1" width="67.7109375" style="59" bestFit="1" customWidth="1"/>
    <col min="2" max="2" width="28" style="59" customWidth="1"/>
    <col min="3" max="256" width="9.140625" style="59"/>
    <col min="257" max="257" width="67.7109375" style="59" bestFit="1" customWidth="1"/>
    <col min="258" max="258" width="28" style="59" customWidth="1"/>
    <col min="259" max="512" width="9.140625" style="59"/>
    <col min="513" max="513" width="67.7109375" style="59" bestFit="1" customWidth="1"/>
    <col min="514" max="514" width="28" style="59" customWidth="1"/>
    <col min="515" max="768" width="9.140625" style="59"/>
    <col min="769" max="769" width="67.7109375" style="59" bestFit="1" customWidth="1"/>
    <col min="770" max="770" width="28" style="59" customWidth="1"/>
    <col min="771" max="1024" width="9.140625" style="59"/>
    <col min="1025" max="1025" width="67.7109375" style="59" bestFit="1" customWidth="1"/>
    <col min="1026" max="1026" width="28" style="59" customWidth="1"/>
    <col min="1027" max="1280" width="9.140625" style="59"/>
    <col min="1281" max="1281" width="67.7109375" style="59" bestFit="1" customWidth="1"/>
    <col min="1282" max="1282" width="28" style="59" customWidth="1"/>
    <col min="1283" max="1536" width="9.140625" style="59"/>
    <col min="1537" max="1537" width="67.7109375" style="59" bestFit="1" customWidth="1"/>
    <col min="1538" max="1538" width="28" style="59" customWidth="1"/>
    <col min="1539" max="1792" width="9.140625" style="59"/>
    <col min="1793" max="1793" width="67.7109375" style="59" bestFit="1" customWidth="1"/>
    <col min="1794" max="1794" width="28" style="59" customWidth="1"/>
    <col min="1795" max="2048" width="9.140625" style="59"/>
    <col min="2049" max="2049" width="67.7109375" style="59" bestFit="1" customWidth="1"/>
    <col min="2050" max="2050" width="28" style="59" customWidth="1"/>
    <col min="2051" max="2304" width="9.140625" style="59"/>
    <col min="2305" max="2305" width="67.7109375" style="59" bestFit="1" customWidth="1"/>
    <col min="2306" max="2306" width="28" style="59" customWidth="1"/>
    <col min="2307" max="2560" width="9.140625" style="59"/>
    <col min="2561" max="2561" width="67.7109375" style="59" bestFit="1" customWidth="1"/>
    <col min="2562" max="2562" width="28" style="59" customWidth="1"/>
    <col min="2563" max="2816" width="9.140625" style="59"/>
    <col min="2817" max="2817" width="67.7109375" style="59" bestFit="1" customWidth="1"/>
    <col min="2818" max="2818" width="28" style="59" customWidth="1"/>
    <col min="2819" max="3072" width="9.140625" style="59"/>
    <col min="3073" max="3073" width="67.7109375" style="59" bestFit="1" customWidth="1"/>
    <col min="3074" max="3074" width="28" style="59" customWidth="1"/>
    <col min="3075" max="3328" width="9.140625" style="59"/>
    <col min="3329" max="3329" width="67.7109375" style="59" bestFit="1" customWidth="1"/>
    <col min="3330" max="3330" width="28" style="59" customWidth="1"/>
    <col min="3331" max="3584" width="9.140625" style="59"/>
    <col min="3585" max="3585" width="67.7109375" style="59" bestFit="1" customWidth="1"/>
    <col min="3586" max="3586" width="28" style="59" customWidth="1"/>
    <col min="3587" max="3840" width="9.140625" style="59"/>
    <col min="3841" max="3841" width="67.7109375" style="59" bestFit="1" customWidth="1"/>
    <col min="3842" max="3842" width="28" style="59" customWidth="1"/>
    <col min="3843" max="4096" width="9.140625" style="59"/>
    <col min="4097" max="4097" width="67.7109375" style="59" bestFit="1" customWidth="1"/>
    <col min="4098" max="4098" width="28" style="59" customWidth="1"/>
    <col min="4099" max="4352" width="9.140625" style="59"/>
    <col min="4353" max="4353" width="67.7109375" style="59" bestFit="1" customWidth="1"/>
    <col min="4354" max="4354" width="28" style="59" customWidth="1"/>
    <col min="4355" max="4608" width="9.140625" style="59"/>
    <col min="4609" max="4609" width="67.7109375" style="59" bestFit="1" customWidth="1"/>
    <col min="4610" max="4610" width="28" style="59" customWidth="1"/>
    <col min="4611" max="4864" width="9.140625" style="59"/>
    <col min="4865" max="4865" width="67.7109375" style="59" bestFit="1" customWidth="1"/>
    <col min="4866" max="4866" width="28" style="59" customWidth="1"/>
    <col min="4867" max="5120" width="9.140625" style="59"/>
    <col min="5121" max="5121" width="67.7109375" style="59" bestFit="1" customWidth="1"/>
    <col min="5122" max="5122" width="28" style="59" customWidth="1"/>
    <col min="5123" max="5376" width="9.140625" style="59"/>
    <col min="5377" max="5377" width="67.7109375" style="59" bestFit="1" customWidth="1"/>
    <col min="5378" max="5378" width="28" style="59" customWidth="1"/>
    <col min="5379" max="5632" width="9.140625" style="59"/>
    <col min="5633" max="5633" width="67.7109375" style="59" bestFit="1" customWidth="1"/>
    <col min="5634" max="5634" width="28" style="59" customWidth="1"/>
    <col min="5635" max="5888" width="9.140625" style="59"/>
    <col min="5889" max="5889" width="67.7109375" style="59" bestFit="1" customWidth="1"/>
    <col min="5890" max="5890" width="28" style="59" customWidth="1"/>
    <col min="5891" max="6144" width="9.140625" style="59"/>
    <col min="6145" max="6145" width="67.7109375" style="59" bestFit="1" customWidth="1"/>
    <col min="6146" max="6146" width="28" style="59" customWidth="1"/>
    <col min="6147" max="6400" width="9.140625" style="59"/>
    <col min="6401" max="6401" width="67.7109375" style="59" bestFit="1" customWidth="1"/>
    <col min="6402" max="6402" width="28" style="59" customWidth="1"/>
    <col min="6403" max="6656" width="9.140625" style="59"/>
    <col min="6657" max="6657" width="67.7109375" style="59" bestFit="1" customWidth="1"/>
    <col min="6658" max="6658" width="28" style="59" customWidth="1"/>
    <col min="6659" max="6912" width="9.140625" style="59"/>
    <col min="6913" max="6913" width="67.7109375" style="59" bestFit="1" customWidth="1"/>
    <col min="6914" max="6914" width="28" style="59" customWidth="1"/>
    <col min="6915" max="7168" width="9.140625" style="59"/>
    <col min="7169" max="7169" width="67.7109375" style="59" bestFit="1" customWidth="1"/>
    <col min="7170" max="7170" width="28" style="59" customWidth="1"/>
    <col min="7171" max="7424" width="9.140625" style="59"/>
    <col min="7425" max="7425" width="67.7109375" style="59" bestFit="1" customWidth="1"/>
    <col min="7426" max="7426" width="28" style="59" customWidth="1"/>
    <col min="7427" max="7680" width="9.140625" style="59"/>
    <col min="7681" max="7681" width="67.7109375" style="59" bestFit="1" customWidth="1"/>
    <col min="7682" max="7682" width="28" style="59" customWidth="1"/>
    <col min="7683" max="7936" width="9.140625" style="59"/>
    <col min="7937" max="7937" width="67.7109375" style="59" bestFit="1" customWidth="1"/>
    <col min="7938" max="7938" width="28" style="59" customWidth="1"/>
    <col min="7939" max="8192" width="9.140625" style="59"/>
    <col min="8193" max="8193" width="67.7109375" style="59" bestFit="1" customWidth="1"/>
    <col min="8194" max="8194" width="28" style="59" customWidth="1"/>
    <col min="8195" max="8448" width="9.140625" style="59"/>
    <col min="8449" max="8449" width="67.7109375" style="59" bestFit="1" customWidth="1"/>
    <col min="8450" max="8450" width="28" style="59" customWidth="1"/>
    <col min="8451" max="8704" width="9.140625" style="59"/>
    <col min="8705" max="8705" width="67.7109375" style="59" bestFit="1" customWidth="1"/>
    <col min="8706" max="8706" width="28" style="59" customWidth="1"/>
    <col min="8707" max="8960" width="9.140625" style="59"/>
    <col min="8961" max="8961" width="67.7109375" style="59" bestFit="1" customWidth="1"/>
    <col min="8962" max="8962" width="28" style="59" customWidth="1"/>
    <col min="8963" max="9216" width="9.140625" style="59"/>
    <col min="9217" max="9217" width="67.7109375" style="59" bestFit="1" customWidth="1"/>
    <col min="9218" max="9218" width="28" style="59" customWidth="1"/>
    <col min="9219" max="9472" width="9.140625" style="59"/>
    <col min="9473" max="9473" width="67.7109375" style="59" bestFit="1" customWidth="1"/>
    <col min="9474" max="9474" width="28" style="59" customWidth="1"/>
    <col min="9475" max="9728" width="9.140625" style="59"/>
    <col min="9729" max="9729" width="67.7109375" style="59" bestFit="1" customWidth="1"/>
    <col min="9730" max="9730" width="28" style="59" customWidth="1"/>
    <col min="9731" max="9984" width="9.140625" style="59"/>
    <col min="9985" max="9985" width="67.7109375" style="59" bestFit="1" customWidth="1"/>
    <col min="9986" max="9986" width="28" style="59" customWidth="1"/>
    <col min="9987" max="10240" width="9.140625" style="59"/>
    <col min="10241" max="10241" width="67.7109375" style="59" bestFit="1" customWidth="1"/>
    <col min="10242" max="10242" width="28" style="59" customWidth="1"/>
    <col min="10243" max="10496" width="9.140625" style="59"/>
    <col min="10497" max="10497" width="67.7109375" style="59" bestFit="1" customWidth="1"/>
    <col min="10498" max="10498" width="28" style="59" customWidth="1"/>
    <col min="10499" max="10752" width="9.140625" style="59"/>
    <col min="10753" max="10753" width="67.7109375" style="59" bestFit="1" customWidth="1"/>
    <col min="10754" max="10754" width="28" style="59" customWidth="1"/>
    <col min="10755" max="11008" width="9.140625" style="59"/>
    <col min="11009" max="11009" width="67.7109375" style="59" bestFit="1" customWidth="1"/>
    <col min="11010" max="11010" width="28" style="59" customWidth="1"/>
    <col min="11011" max="11264" width="9.140625" style="59"/>
    <col min="11265" max="11265" width="67.7109375" style="59" bestFit="1" customWidth="1"/>
    <col min="11266" max="11266" width="28" style="59" customWidth="1"/>
    <col min="11267" max="11520" width="9.140625" style="59"/>
    <col min="11521" max="11521" width="67.7109375" style="59" bestFit="1" customWidth="1"/>
    <col min="11522" max="11522" width="28" style="59" customWidth="1"/>
    <col min="11523" max="11776" width="9.140625" style="59"/>
    <col min="11777" max="11777" width="67.7109375" style="59" bestFit="1" customWidth="1"/>
    <col min="11778" max="11778" width="28" style="59" customWidth="1"/>
    <col min="11779" max="12032" width="9.140625" style="59"/>
    <col min="12033" max="12033" width="67.7109375" style="59" bestFit="1" customWidth="1"/>
    <col min="12034" max="12034" width="28" style="59" customWidth="1"/>
    <col min="12035" max="12288" width="9.140625" style="59"/>
    <col min="12289" max="12289" width="67.7109375" style="59" bestFit="1" customWidth="1"/>
    <col min="12290" max="12290" width="28" style="59" customWidth="1"/>
    <col min="12291" max="12544" width="9.140625" style="59"/>
    <col min="12545" max="12545" width="67.7109375" style="59" bestFit="1" customWidth="1"/>
    <col min="12546" max="12546" width="28" style="59" customWidth="1"/>
    <col min="12547" max="12800" width="9.140625" style="59"/>
    <col min="12801" max="12801" width="67.7109375" style="59" bestFit="1" customWidth="1"/>
    <col min="12802" max="12802" width="28" style="59" customWidth="1"/>
    <col min="12803" max="13056" width="9.140625" style="59"/>
    <col min="13057" max="13057" width="67.7109375" style="59" bestFit="1" customWidth="1"/>
    <col min="13058" max="13058" width="28" style="59" customWidth="1"/>
    <col min="13059" max="13312" width="9.140625" style="59"/>
    <col min="13313" max="13313" width="67.7109375" style="59" bestFit="1" customWidth="1"/>
    <col min="13314" max="13314" width="28" style="59" customWidth="1"/>
    <col min="13315" max="13568" width="9.140625" style="59"/>
    <col min="13569" max="13569" width="67.7109375" style="59" bestFit="1" customWidth="1"/>
    <col min="13570" max="13570" width="28" style="59" customWidth="1"/>
    <col min="13571" max="13824" width="9.140625" style="59"/>
    <col min="13825" max="13825" width="67.7109375" style="59" bestFit="1" customWidth="1"/>
    <col min="13826" max="13826" width="28" style="59" customWidth="1"/>
    <col min="13827" max="14080" width="9.140625" style="59"/>
    <col min="14081" max="14081" width="67.7109375" style="59" bestFit="1" customWidth="1"/>
    <col min="14082" max="14082" width="28" style="59" customWidth="1"/>
    <col min="14083" max="14336" width="9.140625" style="59"/>
    <col min="14337" max="14337" width="67.7109375" style="59" bestFit="1" customWidth="1"/>
    <col min="14338" max="14338" width="28" style="59" customWidth="1"/>
    <col min="14339" max="14592" width="9.140625" style="59"/>
    <col min="14593" max="14593" width="67.7109375" style="59" bestFit="1" customWidth="1"/>
    <col min="14594" max="14594" width="28" style="59" customWidth="1"/>
    <col min="14595" max="14848" width="9.140625" style="59"/>
    <col min="14849" max="14849" width="67.7109375" style="59" bestFit="1" customWidth="1"/>
    <col min="14850" max="14850" width="28" style="59" customWidth="1"/>
    <col min="14851" max="15104" width="9.140625" style="59"/>
    <col min="15105" max="15105" width="67.7109375" style="59" bestFit="1" customWidth="1"/>
    <col min="15106" max="15106" width="28" style="59" customWidth="1"/>
    <col min="15107" max="15360" width="9.140625" style="59"/>
    <col min="15361" max="15361" width="67.7109375" style="59" bestFit="1" customWidth="1"/>
    <col min="15362" max="15362" width="28" style="59" customWidth="1"/>
    <col min="15363" max="15616" width="9.140625" style="59"/>
    <col min="15617" max="15617" width="67.7109375" style="59" bestFit="1" customWidth="1"/>
    <col min="15618" max="15618" width="28" style="59" customWidth="1"/>
    <col min="15619" max="15872" width="9.140625" style="59"/>
    <col min="15873" max="15873" width="67.7109375" style="59" bestFit="1" customWidth="1"/>
    <col min="15874" max="15874" width="28" style="59" customWidth="1"/>
    <col min="15875" max="16128" width="9.140625" style="59"/>
    <col min="16129" max="16129" width="67.7109375" style="59" bestFit="1" customWidth="1"/>
    <col min="16130" max="16130" width="28" style="59" customWidth="1"/>
    <col min="16131" max="16384" width="9.140625" style="59"/>
  </cols>
  <sheetData>
    <row r="1" spans="1:2" ht="18.75" thickBot="1">
      <c r="A1" s="58" t="s">
        <v>712</v>
      </c>
      <c r="B1" s="44"/>
    </row>
    <row r="2" spans="1:2" ht="15">
      <c r="A2" s="60" t="s">
        <v>1</v>
      </c>
      <c r="B2" s="44"/>
    </row>
    <row r="3" spans="1:2" ht="15">
      <c r="A3" s="60"/>
      <c r="B3" s="44"/>
    </row>
    <row r="4" spans="1:2" ht="15">
      <c r="A4" s="60"/>
      <c r="B4" s="44"/>
    </row>
    <row r="5" spans="1:2" ht="15">
      <c r="A5" s="60"/>
      <c r="B5" s="44"/>
    </row>
    <row r="6" spans="1:2" ht="15">
      <c r="A6" s="60"/>
      <c r="B6" s="44"/>
    </row>
    <row r="7" spans="1:2" ht="13.5" thickBot="1">
      <c r="A7" s="61"/>
    </row>
    <row r="8" spans="1:2" ht="77.25" thickBot="1">
      <c r="A8" s="145" t="s">
        <v>326</v>
      </c>
      <c r="B8" s="146" t="s">
        <v>327</v>
      </c>
    </row>
    <row r="9" spans="1:2" ht="23.1" customHeight="1">
      <c r="A9" s="62" t="s">
        <v>328</v>
      </c>
      <c r="B9" s="63">
        <v>1220471.6000000001</v>
      </c>
    </row>
    <row r="10" spans="1:2" ht="23.1" customHeight="1">
      <c r="A10" s="64" t="s">
        <v>329</v>
      </c>
      <c r="B10" s="65">
        <v>1592044.9</v>
      </c>
    </row>
    <row r="11" spans="1:2" ht="23.1" customHeight="1">
      <c r="A11" s="64" t="s">
        <v>330</v>
      </c>
      <c r="B11" s="65">
        <v>4798535.33</v>
      </c>
    </row>
    <row r="12" spans="1:2" ht="23.1" customHeight="1">
      <c r="A12" s="64" t="s">
        <v>331</v>
      </c>
      <c r="B12" s="65">
        <v>3498146.84</v>
      </c>
    </row>
    <row r="13" spans="1:2" ht="23.1" customHeight="1">
      <c r="A13" s="64" t="s">
        <v>332</v>
      </c>
      <c r="B13" s="65">
        <v>91319.02</v>
      </c>
    </row>
    <row r="14" spans="1:2" ht="23.1" customHeight="1">
      <c r="A14" s="64" t="s">
        <v>333</v>
      </c>
      <c r="B14" s="65">
        <v>523375.24</v>
      </c>
    </row>
    <row r="15" spans="1:2" ht="26.25" customHeight="1">
      <c r="A15" s="66" t="s">
        <v>334</v>
      </c>
      <c r="B15" s="65">
        <v>1743361.08</v>
      </c>
    </row>
    <row r="16" spans="1:2" ht="38.25">
      <c r="A16" s="54" t="s">
        <v>717</v>
      </c>
      <c r="B16" s="65">
        <v>1615820</v>
      </c>
    </row>
    <row r="17" spans="1:2" ht="23.1" customHeight="1">
      <c r="A17" s="67" t="s">
        <v>335</v>
      </c>
      <c r="B17" s="152">
        <f>SUM(B9:B16)</f>
        <v>15083074.01</v>
      </c>
    </row>
    <row r="18" spans="1:2" ht="21" customHeight="1"/>
    <row r="21" spans="1:2">
      <c r="A21" s="6"/>
    </row>
  </sheetData>
  <pageMargins left="0.75" right="0.75" top="1" bottom="1" header="0.5" footer="0.5"/>
  <pageSetup paperSize="9" scale="9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6C576-B711-499F-B65E-83A4B94A8D34}">
  <sheetPr>
    <pageSetUpPr fitToPage="1"/>
  </sheetPr>
  <dimension ref="A1:W110"/>
  <sheetViews>
    <sheetView zoomScale="70" zoomScaleNormal="70" workbookViewId="0">
      <selection activeCell="M71" sqref="M71"/>
    </sheetView>
  </sheetViews>
  <sheetFormatPr defaultRowHeight="18"/>
  <cols>
    <col min="1" max="1" width="5.140625" style="73" bestFit="1" customWidth="1"/>
    <col min="2" max="2" width="23.28515625" style="111" customWidth="1"/>
    <col min="3" max="3" width="20.140625" style="111" bestFit="1" customWidth="1"/>
    <col min="4" max="4" width="20.140625" style="43" customWidth="1"/>
    <col min="5" max="5" width="46.42578125" style="111" customWidth="1"/>
    <col min="6" max="6" width="7.28515625" style="73" bestFit="1" customWidth="1"/>
    <col min="7" max="7" width="15.28515625" style="73" bestFit="1" customWidth="1"/>
    <col min="8" max="8" width="31.5703125" style="73" customWidth="1"/>
    <col min="9" max="9" width="8" style="73" bestFit="1" customWidth="1"/>
    <col min="10" max="10" width="7.7109375" style="73" bestFit="1" customWidth="1"/>
    <col min="11" max="11" width="8.28515625" style="73" bestFit="1" customWidth="1"/>
    <col min="12" max="12" width="21.140625" style="73" customWidth="1"/>
    <col min="13" max="13" width="23.42578125" style="73" customWidth="1"/>
    <col min="14" max="14" width="21.7109375" style="73" customWidth="1"/>
    <col min="15" max="15" width="15.85546875" style="73" bestFit="1" customWidth="1"/>
    <col min="16" max="19" width="15.5703125" style="73" customWidth="1"/>
    <col min="20" max="20" width="11.5703125" style="73" customWidth="1"/>
    <col min="21" max="21" width="10.7109375" style="73" customWidth="1"/>
    <col min="22" max="22" width="20.42578125" style="114" customWidth="1"/>
    <col min="23" max="23" width="37.42578125" style="72" customWidth="1"/>
    <col min="24" max="256" width="9.140625" style="73"/>
    <col min="257" max="257" width="5.140625" style="73" bestFit="1" customWidth="1"/>
    <col min="258" max="258" width="23.28515625" style="73" customWidth="1"/>
    <col min="259" max="259" width="20.140625" style="73" bestFit="1" customWidth="1"/>
    <col min="260" max="260" width="17.7109375" style="73" customWidth="1"/>
    <col min="261" max="261" width="46.42578125" style="73" customWidth="1"/>
    <col min="262" max="262" width="7.28515625" style="73" bestFit="1" customWidth="1"/>
    <col min="263" max="263" width="15.28515625" style="73" bestFit="1" customWidth="1"/>
    <col min="264" max="264" width="31.5703125" style="73" customWidth="1"/>
    <col min="265" max="265" width="8" style="73" bestFit="1" customWidth="1"/>
    <col min="266" max="266" width="7.7109375" style="73" bestFit="1" customWidth="1"/>
    <col min="267" max="267" width="8.28515625" style="73" bestFit="1" customWidth="1"/>
    <col min="268" max="268" width="21.140625" style="73" customWidth="1"/>
    <col min="269" max="269" width="23.42578125" style="73" customWidth="1"/>
    <col min="270" max="270" width="21.7109375" style="73" customWidth="1"/>
    <col min="271" max="271" width="15.85546875" style="73" bestFit="1" customWidth="1"/>
    <col min="272" max="275" width="15.5703125" style="73" customWidth="1"/>
    <col min="276" max="276" width="11.5703125" style="73" customWidth="1"/>
    <col min="277" max="277" width="10.7109375" style="73" customWidth="1"/>
    <col min="278" max="278" width="20.42578125" style="73" customWidth="1"/>
    <col min="279" max="279" width="37.42578125" style="73" customWidth="1"/>
    <col min="280" max="512" width="9.140625" style="73"/>
    <col min="513" max="513" width="5.140625" style="73" bestFit="1" customWidth="1"/>
    <col min="514" max="514" width="23.28515625" style="73" customWidth="1"/>
    <col min="515" max="515" width="20.140625" style="73" bestFit="1" customWidth="1"/>
    <col min="516" max="516" width="17.7109375" style="73" customWidth="1"/>
    <col min="517" max="517" width="46.42578125" style="73" customWidth="1"/>
    <col min="518" max="518" width="7.28515625" style="73" bestFit="1" customWidth="1"/>
    <col min="519" max="519" width="15.28515625" style="73" bestFit="1" customWidth="1"/>
    <col min="520" max="520" width="31.5703125" style="73" customWidth="1"/>
    <col min="521" max="521" width="8" style="73" bestFit="1" customWidth="1"/>
    <col min="522" max="522" width="7.7109375" style="73" bestFit="1" customWidth="1"/>
    <col min="523" max="523" width="8.28515625" style="73" bestFit="1" customWidth="1"/>
    <col min="524" max="524" width="21.140625" style="73" customWidth="1"/>
    <col min="525" max="525" width="23.42578125" style="73" customWidth="1"/>
    <col min="526" max="526" width="21.7109375" style="73" customWidth="1"/>
    <col min="527" max="527" width="15.85546875" style="73" bestFit="1" customWidth="1"/>
    <col min="528" max="531" width="15.5703125" style="73" customWidth="1"/>
    <col min="532" max="532" width="11.5703125" style="73" customWidth="1"/>
    <col min="533" max="533" width="10.7109375" style="73" customWidth="1"/>
    <col min="534" max="534" width="20.42578125" style="73" customWidth="1"/>
    <col min="535" max="535" width="37.42578125" style="73" customWidth="1"/>
    <col min="536" max="768" width="9.140625" style="73"/>
    <col min="769" max="769" width="5.140625" style="73" bestFit="1" customWidth="1"/>
    <col min="770" max="770" width="23.28515625" style="73" customWidth="1"/>
    <col min="771" max="771" width="20.140625" style="73" bestFit="1" customWidth="1"/>
    <col min="772" max="772" width="17.7109375" style="73" customWidth="1"/>
    <col min="773" max="773" width="46.42578125" style="73" customWidth="1"/>
    <col min="774" max="774" width="7.28515625" style="73" bestFit="1" customWidth="1"/>
    <col min="775" max="775" width="15.28515625" style="73" bestFit="1" customWidth="1"/>
    <col min="776" max="776" width="31.5703125" style="73" customWidth="1"/>
    <col min="777" max="777" width="8" style="73" bestFit="1" customWidth="1"/>
    <col min="778" max="778" width="7.7109375" style="73" bestFit="1" customWidth="1"/>
    <col min="779" max="779" width="8.28515625" style="73" bestFit="1" customWidth="1"/>
    <col min="780" max="780" width="21.140625" style="73" customWidth="1"/>
    <col min="781" max="781" width="23.42578125" style="73" customWidth="1"/>
    <col min="782" max="782" width="21.7109375" style="73" customWidth="1"/>
    <col min="783" max="783" width="15.85546875" style="73" bestFit="1" customWidth="1"/>
    <col min="784" max="787" width="15.5703125" style="73" customWidth="1"/>
    <col min="788" max="788" width="11.5703125" style="73" customWidth="1"/>
    <col min="789" max="789" width="10.7109375" style="73" customWidth="1"/>
    <col min="790" max="790" width="20.42578125" style="73" customWidth="1"/>
    <col min="791" max="791" width="37.42578125" style="73" customWidth="1"/>
    <col min="792" max="1024" width="9.140625" style="73"/>
    <col min="1025" max="1025" width="5.140625" style="73" bestFit="1" customWidth="1"/>
    <col min="1026" max="1026" width="23.28515625" style="73" customWidth="1"/>
    <col min="1027" max="1027" width="20.140625" style="73" bestFit="1" customWidth="1"/>
    <col min="1028" max="1028" width="17.7109375" style="73" customWidth="1"/>
    <col min="1029" max="1029" width="46.42578125" style="73" customWidth="1"/>
    <col min="1030" max="1030" width="7.28515625" style="73" bestFit="1" customWidth="1"/>
    <col min="1031" max="1031" width="15.28515625" style="73" bestFit="1" customWidth="1"/>
    <col min="1032" max="1032" width="31.5703125" style="73" customWidth="1"/>
    <col min="1033" max="1033" width="8" style="73" bestFit="1" customWidth="1"/>
    <col min="1034" max="1034" width="7.7109375" style="73" bestFit="1" customWidth="1"/>
    <col min="1035" max="1035" width="8.28515625" style="73" bestFit="1" customWidth="1"/>
    <col min="1036" max="1036" width="21.140625" style="73" customWidth="1"/>
    <col min="1037" max="1037" width="23.42578125" style="73" customWidth="1"/>
    <col min="1038" max="1038" width="21.7109375" style="73" customWidth="1"/>
    <col min="1039" max="1039" width="15.85546875" style="73" bestFit="1" customWidth="1"/>
    <col min="1040" max="1043" width="15.5703125" style="73" customWidth="1"/>
    <col min="1044" max="1044" width="11.5703125" style="73" customWidth="1"/>
    <col min="1045" max="1045" width="10.7109375" style="73" customWidth="1"/>
    <col min="1046" max="1046" width="20.42578125" style="73" customWidth="1"/>
    <col min="1047" max="1047" width="37.42578125" style="73" customWidth="1"/>
    <col min="1048" max="1280" width="9.140625" style="73"/>
    <col min="1281" max="1281" width="5.140625" style="73" bestFit="1" customWidth="1"/>
    <col min="1282" max="1282" width="23.28515625" style="73" customWidth="1"/>
    <col min="1283" max="1283" width="20.140625" style="73" bestFit="1" customWidth="1"/>
    <col min="1284" max="1284" width="17.7109375" style="73" customWidth="1"/>
    <col min="1285" max="1285" width="46.42578125" style="73" customWidth="1"/>
    <col min="1286" max="1286" width="7.28515625" style="73" bestFit="1" customWidth="1"/>
    <col min="1287" max="1287" width="15.28515625" style="73" bestFit="1" customWidth="1"/>
    <col min="1288" max="1288" width="31.5703125" style="73" customWidth="1"/>
    <col min="1289" max="1289" width="8" style="73" bestFit="1" customWidth="1"/>
    <col min="1290" max="1290" width="7.7109375" style="73" bestFit="1" customWidth="1"/>
    <col min="1291" max="1291" width="8.28515625" style="73" bestFit="1" customWidth="1"/>
    <col min="1292" max="1292" width="21.140625" style="73" customWidth="1"/>
    <col min="1293" max="1293" width="23.42578125" style="73" customWidth="1"/>
    <col min="1294" max="1294" width="21.7109375" style="73" customWidth="1"/>
    <col min="1295" max="1295" width="15.85546875" style="73" bestFit="1" customWidth="1"/>
    <col min="1296" max="1299" width="15.5703125" style="73" customWidth="1"/>
    <col min="1300" max="1300" width="11.5703125" style="73" customWidth="1"/>
    <col min="1301" max="1301" width="10.7109375" style="73" customWidth="1"/>
    <col min="1302" max="1302" width="20.42578125" style="73" customWidth="1"/>
    <col min="1303" max="1303" width="37.42578125" style="73" customWidth="1"/>
    <col min="1304" max="1536" width="9.140625" style="73"/>
    <col min="1537" max="1537" width="5.140625" style="73" bestFit="1" customWidth="1"/>
    <col min="1538" max="1538" width="23.28515625" style="73" customWidth="1"/>
    <col min="1539" max="1539" width="20.140625" style="73" bestFit="1" customWidth="1"/>
    <col min="1540" max="1540" width="17.7109375" style="73" customWidth="1"/>
    <col min="1541" max="1541" width="46.42578125" style="73" customWidth="1"/>
    <col min="1542" max="1542" width="7.28515625" style="73" bestFit="1" customWidth="1"/>
    <col min="1543" max="1543" width="15.28515625" style="73" bestFit="1" customWidth="1"/>
    <col min="1544" max="1544" width="31.5703125" style="73" customWidth="1"/>
    <col min="1545" max="1545" width="8" style="73" bestFit="1" customWidth="1"/>
    <col min="1546" max="1546" width="7.7109375" style="73" bestFit="1" customWidth="1"/>
    <col min="1547" max="1547" width="8.28515625" style="73" bestFit="1" customWidth="1"/>
    <col min="1548" max="1548" width="21.140625" style="73" customWidth="1"/>
    <col min="1549" max="1549" width="23.42578125" style="73" customWidth="1"/>
    <col min="1550" max="1550" width="21.7109375" style="73" customWidth="1"/>
    <col min="1551" max="1551" width="15.85546875" style="73" bestFit="1" customWidth="1"/>
    <col min="1552" max="1555" width="15.5703125" style="73" customWidth="1"/>
    <col min="1556" max="1556" width="11.5703125" style="73" customWidth="1"/>
    <col min="1557" max="1557" width="10.7109375" style="73" customWidth="1"/>
    <col min="1558" max="1558" width="20.42578125" style="73" customWidth="1"/>
    <col min="1559" max="1559" width="37.42578125" style="73" customWidth="1"/>
    <col min="1560" max="1792" width="9.140625" style="73"/>
    <col min="1793" max="1793" width="5.140625" style="73" bestFit="1" customWidth="1"/>
    <col min="1794" max="1794" width="23.28515625" style="73" customWidth="1"/>
    <col min="1795" max="1795" width="20.140625" style="73" bestFit="1" customWidth="1"/>
    <col min="1796" max="1796" width="17.7109375" style="73" customWidth="1"/>
    <col min="1797" max="1797" width="46.42578125" style="73" customWidth="1"/>
    <col min="1798" max="1798" width="7.28515625" style="73" bestFit="1" customWidth="1"/>
    <col min="1799" max="1799" width="15.28515625" style="73" bestFit="1" customWidth="1"/>
    <col min="1800" max="1800" width="31.5703125" style="73" customWidth="1"/>
    <col min="1801" max="1801" width="8" style="73" bestFit="1" customWidth="1"/>
    <col min="1802" max="1802" width="7.7109375" style="73" bestFit="1" customWidth="1"/>
    <col min="1803" max="1803" width="8.28515625" style="73" bestFit="1" customWidth="1"/>
    <col min="1804" max="1804" width="21.140625" style="73" customWidth="1"/>
    <col min="1805" max="1805" width="23.42578125" style="73" customWidth="1"/>
    <col min="1806" max="1806" width="21.7109375" style="73" customWidth="1"/>
    <col min="1807" max="1807" width="15.85546875" style="73" bestFit="1" customWidth="1"/>
    <col min="1808" max="1811" width="15.5703125" style="73" customWidth="1"/>
    <col min="1812" max="1812" width="11.5703125" style="73" customWidth="1"/>
    <col min="1813" max="1813" width="10.7109375" style="73" customWidth="1"/>
    <col min="1814" max="1814" width="20.42578125" style="73" customWidth="1"/>
    <col min="1815" max="1815" width="37.42578125" style="73" customWidth="1"/>
    <col min="1816" max="2048" width="9.140625" style="73"/>
    <col min="2049" max="2049" width="5.140625" style="73" bestFit="1" customWidth="1"/>
    <col min="2050" max="2050" width="23.28515625" style="73" customWidth="1"/>
    <col min="2051" max="2051" width="20.140625" style="73" bestFit="1" customWidth="1"/>
    <col min="2052" max="2052" width="17.7109375" style="73" customWidth="1"/>
    <col min="2053" max="2053" width="46.42578125" style="73" customWidth="1"/>
    <col min="2054" max="2054" width="7.28515625" style="73" bestFit="1" customWidth="1"/>
    <col min="2055" max="2055" width="15.28515625" style="73" bestFit="1" customWidth="1"/>
    <col min="2056" max="2056" width="31.5703125" style="73" customWidth="1"/>
    <col min="2057" max="2057" width="8" style="73" bestFit="1" customWidth="1"/>
    <col min="2058" max="2058" width="7.7109375" style="73" bestFit="1" customWidth="1"/>
    <col min="2059" max="2059" width="8.28515625" style="73" bestFit="1" customWidth="1"/>
    <col min="2060" max="2060" width="21.140625" style="73" customWidth="1"/>
    <col min="2061" max="2061" width="23.42578125" style="73" customWidth="1"/>
    <col min="2062" max="2062" width="21.7109375" style="73" customWidth="1"/>
    <col min="2063" max="2063" width="15.85546875" style="73" bestFit="1" customWidth="1"/>
    <col min="2064" max="2067" width="15.5703125" style="73" customWidth="1"/>
    <col min="2068" max="2068" width="11.5703125" style="73" customWidth="1"/>
    <col min="2069" max="2069" width="10.7109375" style="73" customWidth="1"/>
    <col min="2070" max="2070" width="20.42578125" style="73" customWidth="1"/>
    <col min="2071" max="2071" width="37.42578125" style="73" customWidth="1"/>
    <col min="2072" max="2304" width="9.140625" style="73"/>
    <col min="2305" max="2305" width="5.140625" style="73" bestFit="1" customWidth="1"/>
    <col min="2306" max="2306" width="23.28515625" style="73" customWidth="1"/>
    <col min="2307" max="2307" width="20.140625" style="73" bestFit="1" customWidth="1"/>
    <col min="2308" max="2308" width="17.7109375" style="73" customWidth="1"/>
    <col min="2309" max="2309" width="46.42578125" style="73" customWidth="1"/>
    <col min="2310" max="2310" width="7.28515625" style="73" bestFit="1" customWidth="1"/>
    <col min="2311" max="2311" width="15.28515625" style="73" bestFit="1" customWidth="1"/>
    <col min="2312" max="2312" width="31.5703125" style="73" customWidth="1"/>
    <col min="2313" max="2313" width="8" style="73" bestFit="1" customWidth="1"/>
    <col min="2314" max="2314" width="7.7109375" style="73" bestFit="1" customWidth="1"/>
    <col min="2315" max="2315" width="8.28515625" style="73" bestFit="1" customWidth="1"/>
    <col min="2316" max="2316" width="21.140625" style="73" customWidth="1"/>
    <col min="2317" max="2317" width="23.42578125" style="73" customWidth="1"/>
    <col min="2318" max="2318" width="21.7109375" style="73" customWidth="1"/>
    <col min="2319" max="2319" width="15.85546875" style="73" bestFit="1" customWidth="1"/>
    <col min="2320" max="2323" width="15.5703125" style="73" customWidth="1"/>
    <col min="2324" max="2324" width="11.5703125" style="73" customWidth="1"/>
    <col min="2325" max="2325" width="10.7109375" style="73" customWidth="1"/>
    <col min="2326" max="2326" width="20.42578125" style="73" customWidth="1"/>
    <col min="2327" max="2327" width="37.42578125" style="73" customWidth="1"/>
    <col min="2328" max="2560" width="9.140625" style="73"/>
    <col min="2561" max="2561" width="5.140625" style="73" bestFit="1" customWidth="1"/>
    <col min="2562" max="2562" width="23.28515625" style="73" customWidth="1"/>
    <col min="2563" max="2563" width="20.140625" style="73" bestFit="1" customWidth="1"/>
    <col min="2564" max="2564" width="17.7109375" style="73" customWidth="1"/>
    <col min="2565" max="2565" width="46.42578125" style="73" customWidth="1"/>
    <col min="2566" max="2566" width="7.28515625" style="73" bestFit="1" customWidth="1"/>
    <col min="2567" max="2567" width="15.28515625" style="73" bestFit="1" customWidth="1"/>
    <col min="2568" max="2568" width="31.5703125" style="73" customWidth="1"/>
    <col min="2569" max="2569" width="8" style="73" bestFit="1" customWidth="1"/>
    <col min="2570" max="2570" width="7.7109375" style="73" bestFit="1" customWidth="1"/>
    <col min="2571" max="2571" width="8.28515625" style="73" bestFit="1" customWidth="1"/>
    <col min="2572" max="2572" width="21.140625" style="73" customWidth="1"/>
    <col min="2573" max="2573" width="23.42578125" style="73" customWidth="1"/>
    <col min="2574" max="2574" width="21.7109375" style="73" customWidth="1"/>
    <col min="2575" max="2575" width="15.85546875" style="73" bestFit="1" customWidth="1"/>
    <col min="2576" max="2579" width="15.5703125" style="73" customWidth="1"/>
    <col min="2580" max="2580" width="11.5703125" style="73" customWidth="1"/>
    <col min="2581" max="2581" width="10.7109375" style="73" customWidth="1"/>
    <col min="2582" max="2582" width="20.42578125" style="73" customWidth="1"/>
    <col min="2583" max="2583" width="37.42578125" style="73" customWidth="1"/>
    <col min="2584" max="2816" width="9.140625" style="73"/>
    <col min="2817" max="2817" width="5.140625" style="73" bestFit="1" customWidth="1"/>
    <col min="2818" max="2818" width="23.28515625" style="73" customWidth="1"/>
    <col min="2819" max="2819" width="20.140625" style="73" bestFit="1" customWidth="1"/>
    <col min="2820" max="2820" width="17.7109375" style="73" customWidth="1"/>
    <col min="2821" max="2821" width="46.42578125" style="73" customWidth="1"/>
    <col min="2822" max="2822" width="7.28515625" style="73" bestFit="1" customWidth="1"/>
    <col min="2823" max="2823" width="15.28515625" style="73" bestFit="1" customWidth="1"/>
    <col min="2824" max="2824" width="31.5703125" style="73" customWidth="1"/>
    <col min="2825" max="2825" width="8" style="73" bestFit="1" customWidth="1"/>
    <col min="2826" max="2826" width="7.7109375" style="73" bestFit="1" customWidth="1"/>
    <col min="2827" max="2827" width="8.28515625" style="73" bestFit="1" customWidth="1"/>
    <col min="2828" max="2828" width="21.140625" style="73" customWidth="1"/>
    <col min="2829" max="2829" width="23.42578125" style="73" customWidth="1"/>
    <col min="2830" max="2830" width="21.7109375" style="73" customWidth="1"/>
    <col min="2831" max="2831" width="15.85546875" style="73" bestFit="1" customWidth="1"/>
    <col min="2832" max="2835" width="15.5703125" style="73" customWidth="1"/>
    <col min="2836" max="2836" width="11.5703125" style="73" customWidth="1"/>
    <col min="2837" max="2837" width="10.7109375" style="73" customWidth="1"/>
    <col min="2838" max="2838" width="20.42578125" style="73" customWidth="1"/>
    <col min="2839" max="2839" width="37.42578125" style="73" customWidth="1"/>
    <col min="2840" max="3072" width="9.140625" style="73"/>
    <col min="3073" max="3073" width="5.140625" style="73" bestFit="1" customWidth="1"/>
    <col min="3074" max="3074" width="23.28515625" style="73" customWidth="1"/>
    <col min="3075" max="3075" width="20.140625" style="73" bestFit="1" customWidth="1"/>
    <col min="3076" max="3076" width="17.7109375" style="73" customWidth="1"/>
    <col min="3077" max="3077" width="46.42578125" style="73" customWidth="1"/>
    <col min="3078" max="3078" width="7.28515625" style="73" bestFit="1" customWidth="1"/>
    <col min="3079" max="3079" width="15.28515625" style="73" bestFit="1" customWidth="1"/>
    <col min="3080" max="3080" width="31.5703125" style="73" customWidth="1"/>
    <col min="3081" max="3081" width="8" style="73" bestFit="1" customWidth="1"/>
    <col min="3082" max="3082" width="7.7109375" style="73" bestFit="1" customWidth="1"/>
    <col min="3083" max="3083" width="8.28515625" style="73" bestFit="1" customWidth="1"/>
    <col min="3084" max="3084" width="21.140625" style="73" customWidth="1"/>
    <col min="3085" max="3085" width="23.42578125" style="73" customWidth="1"/>
    <col min="3086" max="3086" width="21.7109375" style="73" customWidth="1"/>
    <col min="3087" max="3087" width="15.85546875" style="73" bestFit="1" customWidth="1"/>
    <col min="3088" max="3091" width="15.5703125" style="73" customWidth="1"/>
    <col min="3092" max="3092" width="11.5703125" style="73" customWidth="1"/>
    <col min="3093" max="3093" width="10.7109375" style="73" customWidth="1"/>
    <col min="3094" max="3094" width="20.42578125" style="73" customWidth="1"/>
    <col min="3095" max="3095" width="37.42578125" style="73" customWidth="1"/>
    <col min="3096" max="3328" width="9.140625" style="73"/>
    <col min="3329" max="3329" width="5.140625" style="73" bestFit="1" customWidth="1"/>
    <col min="3330" max="3330" width="23.28515625" style="73" customWidth="1"/>
    <col min="3331" max="3331" width="20.140625" style="73" bestFit="1" customWidth="1"/>
    <col min="3332" max="3332" width="17.7109375" style="73" customWidth="1"/>
    <col min="3333" max="3333" width="46.42578125" style="73" customWidth="1"/>
    <col min="3334" max="3334" width="7.28515625" style="73" bestFit="1" customWidth="1"/>
    <col min="3335" max="3335" width="15.28515625" style="73" bestFit="1" customWidth="1"/>
    <col min="3336" max="3336" width="31.5703125" style="73" customWidth="1"/>
    <col min="3337" max="3337" width="8" style="73" bestFit="1" customWidth="1"/>
    <col min="3338" max="3338" width="7.7109375" style="73" bestFit="1" customWidth="1"/>
    <col min="3339" max="3339" width="8.28515625" style="73" bestFit="1" customWidth="1"/>
    <col min="3340" max="3340" width="21.140625" style="73" customWidth="1"/>
    <col min="3341" max="3341" width="23.42578125" style="73" customWidth="1"/>
    <col min="3342" max="3342" width="21.7109375" style="73" customWidth="1"/>
    <col min="3343" max="3343" width="15.85546875" style="73" bestFit="1" customWidth="1"/>
    <col min="3344" max="3347" width="15.5703125" style="73" customWidth="1"/>
    <col min="3348" max="3348" width="11.5703125" style="73" customWidth="1"/>
    <col min="3349" max="3349" width="10.7109375" style="73" customWidth="1"/>
    <col min="3350" max="3350" width="20.42578125" style="73" customWidth="1"/>
    <col min="3351" max="3351" width="37.42578125" style="73" customWidth="1"/>
    <col min="3352" max="3584" width="9.140625" style="73"/>
    <col min="3585" max="3585" width="5.140625" style="73" bestFit="1" customWidth="1"/>
    <col min="3586" max="3586" width="23.28515625" style="73" customWidth="1"/>
    <col min="3587" max="3587" width="20.140625" style="73" bestFit="1" customWidth="1"/>
    <col min="3588" max="3588" width="17.7109375" style="73" customWidth="1"/>
    <col min="3589" max="3589" width="46.42578125" style="73" customWidth="1"/>
    <col min="3590" max="3590" width="7.28515625" style="73" bestFit="1" customWidth="1"/>
    <col min="3591" max="3591" width="15.28515625" style="73" bestFit="1" customWidth="1"/>
    <col min="3592" max="3592" width="31.5703125" style="73" customWidth="1"/>
    <col min="3593" max="3593" width="8" style="73" bestFit="1" customWidth="1"/>
    <col min="3594" max="3594" width="7.7109375" style="73" bestFit="1" customWidth="1"/>
    <col min="3595" max="3595" width="8.28515625" style="73" bestFit="1" customWidth="1"/>
    <col min="3596" max="3596" width="21.140625" style="73" customWidth="1"/>
    <col min="3597" max="3597" width="23.42578125" style="73" customWidth="1"/>
    <col min="3598" max="3598" width="21.7109375" style="73" customWidth="1"/>
    <col min="3599" max="3599" width="15.85546875" style="73" bestFit="1" customWidth="1"/>
    <col min="3600" max="3603" width="15.5703125" style="73" customWidth="1"/>
    <col min="3604" max="3604" width="11.5703125" style="73" customWidth="1"/>
    <col min="3605" max="3605" width="10.7109375" style="73" customWidth="1"/>
    <col min="3606" max="3606" width="20.42578125" style="73" customWidth="1"/>
    <col min="3607" max="3607" width="37.42578125" style="73" customWidth="1"/>
    <col min="3608" max="3840" width="9.140625" style="73"/>
    <col min="3841" max="3841" width="5.140625" style="73" bestFit="1" customWidth="1"/>
    <col min="3842" max="3842" width="23.28515625" style="73" customWidth="1"/>
    <col min="3843" max="3843" width="20.140625" style="73" bestFit="1" customWidth="1"/>
    <col min="3844" max="3844" width="17.7109375" style="73" customWidth="1"/>
    <col min="3845" max="3845" width="46.42578125" style="73" customWidth="1"/>
    <col min="3846" max="3846" width="7.28515625" style="73" bestFit="1" customWidth="1"/>
    <col min="3847" max="3847" width="15.28515625" style="73" bestFit="1" customWidth="1"/>
    <col min="3848" max="3848" width="31.5703125" style="73" customWidth="1"/>
    <col min="3849" max="3849" width="8" style="73" bestFit="1" customWidth="1"/>
    <col min="3850" max="3850" width="7.7109375" style="73" bestFit="1" customWidth="1"/>
    <col min="3851" max="3851" width="8.28515625" style="73" bestFit="1" customWidth="1"/>
    <col min="3852" max="3852" width="21.140625" style="73" customWidth="1"/>
    <col min="3853" max="3853" width="23.42578125" style="73" customWidth="1"/>
    <col min="3854" max="3854" width="21.7109375" style="73" customWidth="1"/>
    <col min="3855" max="3855" width="15.85546875" style="73" bestFit="1" customWidth="1"/>
    <col min="3856" max="3859" width="15.5703125" style="73" customWidth="1"/>
    <col min="3860" max="3860" width="11.5703125" style="73" customWidth="1"/>
    <col min="3861" max="3861" width="10.7109375" style="73" customWidth="1"/>
    <col min="3862" max="3862" width="20.42578125" style="73" customWidth="1"/>
    <col min="3863" max="3863" width="37.42578125" style="73" customWidth="1"/>
    <col min="3864" max="4096" width="9.140625" style="73"/>
    <col min="4097" max="4097" width="5.140625" style="73" bestFit="1" customWidth="1"/>
    <col min="4098" max="4098" width="23.28515625" style="73" customWidth="1"/>
    <col min="4099" max="4099" width="20.140625" style="73" bestFit="1" customWidth="1"/>
    <col min="4100" max="4100" width="17.7109375" style="73" customWidth="1"/>
    <col min="4101" max="4101" width="46.42578125" style="73" customWidth="1"/>
    <col min="4102" max="4102" width="7.28515625" style="73" bestFit="1" customWidth="1"/>
    <col min="4103" max="4103" width="15.28515625" style="73" bestFit="1" customWidth="1"/>
    <col min="4104" max="4104" width="31.5703125" style="73" customWidth="1"/>
    <col min="4105" max="4105" width="8" style="73" bestFit="1" customWidth="1"/>
    <col min="4106" max="4106" width="7.7109375" style="73" bestFit="1" customWidth="1"/>
    <col min="4107" max="4107" width="8.28515625" style="73" bestFit="1" customWidth="1"/>
    <col min="4108" max="4108" width="21.140625" style="73" customWidth="1"/>
    <col min="4109" max="4109" width="23.42578125" style="73" customWidth="1"/>
    <col min="4110" max="4110" width="21.7109375" style="73" customWidth="1"/>
    <col min="4111" max="4111" width="15.85546875" style="73" bestFit="1" customWidth="1"/>
    <col min="4112" max="4115" width="15.5703125" style="73" customWidth="1"/>
    <col min="4116" max="4116" width="11.5703125" style="73" customWidth="1"/>
    <col min="4117" max="4117" width="10.7109375" style="73" customWidth="1"/>
    <col min="4118" max="4118" width="20.42578125" style="73" customWidth="1"/>
    <col min="4119" max="4119" width="37.42578125" style="73" customWidth="1"/>
    <col min="4120" max="4352" width="9.140625" style="73"/>
    <col min="4353" max="4353" width="5.140625" style="73" bestFit="1" customWidth="1"/>
    <col min="4354" max="4354" width="23.28515625" style="73" customWidth="1"/>
    <col min="4355" max="4355" width="20.140625" style="73" bestFit="1" customWidth="1"/>
    <col min="4356" max="4356" width="17.7109375" style="73" customWidth="1"/>
    <col min="4357" max="4357" width="46.42578125" style="73" customWidth="1"/>
    <col min="4358" max="4358" width="7.28515625" style="73" bestFit="1" customWidth="1"/>
    <col min="4359" max="4359" width="15.28515625" style="73" bestFit="1" customWidth="1"/>
    <col min="4360" max="4360" width="31.5703125" style="73" customWidth="1"/>
    <col min="4361" max="4361" width="8" style="73" bestFit="1" customWidth="1"/>
    <col min="4362" max="4362" width="7.7109375" style="73" bestFit="1" customWidth="1"/>
    <col min="4363" max="4363" width="8.28515625" style="73" bestFit="1" customWidth="1"/>
    <col min="4364" max="4364" width="21.140625" style="73" customWidth="1"/>
    <col min="4365" max="4365" width="23.42578125" style="73" customWidth="1"/>
    <col min="4366" max="4366" width="21.7109375" style="73" customWidth="1"/>
    <col min="4367" max="4367" width="15.85546875" style="73" bestFit="1" customWidth="1"/>
    <col min="4368" max="4371" width="15.5703125" style="73" customWidth="1"/>
    <col min="4372" max="4372" width="11.5703125" style="73" customWidth="1"/>
    <col min="4373" max="4373" width="10.7109375" style="73" customWidth="1"/>
    <col min="4374" max="4374" width="20.42578125" style="73" customWidth="1"/>
    <col min="4375" max="4375" width="37.42578125" style="73" customWidth="1"/>
    <col min="4376" max="4608" width="9.140625" style="73"/>
    <col min="4609" max="4609" width="5.140625" style="73" bestFit="1" customWidth="1"/>
    <col min="4610" max="4610" width="23.28515625" style="73" customWidth="1"/>
    <col min="4611" max="4611" width="20.140625" style="73" bestFit="1" customWidth="1"/>
    <col min="4612" max="4612" width="17.7109375" style="73" customWidth="1"/>
    <col min="4613" max="4613" width="46.42578125" style="73" customWidth="1"/>
    <col min="4614" max="4614" width="7.28515625" style="73" bestFit="1" customWidth="1"/>
    <col min="4615" max="4615" width="15.28515625" style="73" bestFit="1" customWidth="1"/>
    <col min="4616" max="4616" width="31.5703125" style="73" customWidth="1"/>
    <col min="4617" max="4617" width="8" style="73" bestFit="1" customWidth="1"/>
    <col min="4618" max="4618" width="7.7109375" style="73" bestFit="1" customWidth="1"/>
    <col min="4619" max="4619" width="8.28515625" style="73" bestFit="1" customWidth="1"/>
    <col min="4620" max="4620" width="21.140625" style="73" customWidth="1"/>
    <col min="4621" max="4621" width="23.42578125" style="73" customWidth="1"/>
    <col min="4622" max="4622" width="21.7109375" style="73" customWidth="1"/>
    <col min="4623" max="4623" width="15.85546875" style="73" bestFit="1" customWidth="1"/>
    <col min="4624" max="4627" width="15.5703125" style="73" customWidth="1"/>
    <col min="4628" max="4628" width="11.5703125" style="73" customWidth="1"/>
    <col min="4629" max="4629" width="10.7109375" style="73" customWidth="1"/>
    <col min="4630" max="4630" width="20.42578125" style="73" customWidth="1"/>
    <col min="4631" max="4631" width="37.42578125" style="73" customWidth="1"/>
    <col min="4632" max="4864" width="9.140625" style="73"/>
    <col min="4865" max="4865" width="5.140625" style="73" bestFit="1" customWidth="1"/>
    <col min="4866" max="4866" width="23.28515625" style="73" customWidth="1"/>
    <col min="4867" max="4867" width="20.140625" style="73" bestFit="1" customWidth="1"/>
    <col min="4868" max="4868" width="17.7109375" style="73" customWidth="1"/>
    <col min="4869" max="4869" width="46.42578125" style="73" customWidth="1"/>
    <col min="4870" max="4870" width="7.28515625" style="73" bestFit="1" customWidth="1"/>
    <col min="4871" max="4871" width="15.28515625" style="73" bestFit="1" customWidth="1"/>
    <col min="4872" max="4872" width="31.5703125" style="73" customWidth="1"/>
    <col min="4873" max="4873" width="8" style="73" bestFit="1" customWidth="1"/>
    <col min="4874" max="4874" width="7.7109375" style="73" bestFit="1" customWidth="1"/>
    <col min="4875" max="4875" width="8.28515625" style="73" bestFit="1" customWidth="1"/>
    <col min="4876" max="4876" width="21.140625" style="73" customWidth="1"/>
    <col min="4877" max="4877" width="23.42578125" style="73" customWidth="1"/>
    <col min="4878" max="4878" width="21.7109375" style="73" customWidth="1"/>
    <col min="4879" max="4879" width="15.85546875" style="73" bestFit="1" customWidth="1"/>
    <col min="4880" max="4883" width="15.5703125" style="73" customWidth="1"/>
    <col min="4884" max="4884" width="11.5703125" style="73" customWidth="1"/>
    <col min="4885" max="4885" width="10.7109375" style="73" customWidth="1"/>
    <col min="4886" max="4886" width="20.42578125" style="73" customWidth="1"/>
    <col min="4887" max="4887" width="37.42578125" style="73" customWidth="1"/>
    <col min="4888" max="5120" width="9.140625" style="73"/>
    <col min="5121" max="5121" width="5.140625" style="73" bestFit="1" customWidth="1"/>
    <col min="5122" max="5122" width="23.28515625" style="73" customWidth="1"/>
    <col min="5123" max="5123" width="20.140625" style="73" bestFit="1" customWidth="1"/>
    <col min="5124" max="5124" width="17.7109375" style="73" customWidth="1"/>
    <col min="5125" max="5125" width="46.42578125" style="73" customWidth="1"/>
    <col min="5126" max="5126" width="7.28515625" style="73" bestFit="1" customWidth="1"/>
    <col min="5127" max="5127" width="15.28515625" style="73" bestFit="1" customWidth="1"/>
    <col min="5128" max="5128" width="31.5703125" style="73" customWidth="1"/>
    <col min="5129" max="5129" width="8" style="73" bestFit="1" customWidth="1"/>
    <col min="5130" max="5130" width="7.7109375" style="73" bestFit="1" customWidth="1"/>
    <col min="5131" max="5131" width="8.28515625" style="73" bestFit="1" customWidth="1"/>
    <col min="5132" max="5132" width="21.140625" style="73" customWidth="1"/>
    <col min="5133" max="5133" width="23.42578125" style="73" customWidth="1"/>
    <col min="5134" max="5134" width="21.7109375" style="73" customWidth="1"/>
    <col min="5135" max="5135" width="15.85546875" style="73" bestFit="1" customWidth="1"/>
    <col min="5136" max="5139" width="15.5703125" style="73" customWidth="1"/>
    <col min="5140" max="5140" width="11.5703125" style="73" customWidth="1"/>
    <col min="5141" max="5141" width="10.7109375" style="73" customWidth="1"/>
    <col min="5142" max="5142" width="20.42578125" style="73" customWidth="1"/>
    <col min="5143" max="5143" width="37.42578125" style="73" customWidth="1"/>
    <col min="5144" max="5376" width="9.140625" style="73"/>
    <col min="5377" max="5377" width="5.140625" style="73" bestFit="1" customWidth="1"/>
    <col min="5378" max="5378" width="23.28515625" style="73" customWidth="1"/>
    <col min="5379" max="5379" width="20.140625" style="73" bestFit="1" customWidth="1"/>
    <col min="5380" max="5380" width="17.7109375" style="73" customWidth="1"/>
    <col min="5381" max="5381" width="46.42578125" style="73" customWidth="1"/>
    <col min="5382" max="5382" width="7.28515625" style="73" bestFit="1" customWidth="1"/>
    <col min="5383" max="5383" width="15.28515625" style="73" bestFit="1" customWidth="1"/>
    <col min="5384" max="5384" width="31.5703125" style="73" customWidth="1"/>
    <col min="5385" max="5385" width="8" style="73" bestFit="1" customWidth="1"/>
    <col min="5386" max="5386" width="7.7109375" style="73" bestFit="1" customWidth="1"/>
    <col min="5387" max="5387" width="8.28515625" style="73" bestFit="1" customWidth="1"/>
    <col min="5388" max="5388" width="21.140625" style="73" customWidth="1"/>
    <col min="5389" max="5389" width="23.42578125" style="73" customWidth="1"/>
    <col min="5390" max="5390" width="21.7109375" style="73" customWidth="1"/>
    <col min="5391" max="5391" width="15.85546875" style="73" bestFit="1" customWidth="1"/>
    <col min="5392" max="5395" width="15.5703125" style="73" customWidth="1"/>
    <col min="5396" max="5396" width="11.5703125" style="73" customWidth="1"/>
    <col min="5397" max="5397" width="10.7109375" style="73" customWidth="1"/>
    <col min="5398" max="5398" width="20.42578125" style="73" customWidth="1"/>
    <col min="5399" max="5399" width="37.42578125" style="73" customWidth="1"/>
    <col min="5400" max="5632" width="9.140625" style="73"/>
    <col min="5633" max="5633" width="5.140625" style="73" bestFit="1" customWidth="1"/>
    <col min="5634" max="5634" width="23.28515625" style="73" customWidth="1"/>
    <col min="5635" max="5635" width="20.140625" style="73" bestFit="1" customWidth="1"/>
    <col min="5636" max="5636" width="17.7109375" style="73" customWidth="1"/>
    <col min="5637" max="5637" width="46.42578125" style="73" customWidth="1"/>
    <col min="5638" max="5638" width="7.28515625" style="73" bestFit="1" customWidth="1"/>
    <col min="5639" max="5639" width="15.28515625" style="73" bestFit="1" customWidth="1"/>
    <col min="5640" max="5640" width="31.5703125" style="73" customWidth="1"/>
    <col min="5641" max="5641" width="8" style="73" bestFit="1" customWidth="1"/>
    <col min="5642" max="5642" width="7.7109375" style="73" bestFit="1" customWidth="1"/>
    <col min="5643" max="5643" width="8.28515625" style="73" bestFit="1" customWidth="1"/>
    <col min="5644" max="5644" width="21.140625" style="73" customWidth="1"/>
    <col min="5645" max="5645" width="23.42578125" style="73" customWidth="1"/>
    <col min="5646" max="5646" width="21.7109375" style="73" customWidth="1"/>
    <col min="5647" max="5647" width="15.85546875" style="73" bestFit="1" customWidth="1"/>
    <col min="5648" max="5651" width="15.5703125" style="73" customWidth="1"/>
    <col min="5652" max="5652" width="11.5703125" style="73" customWidth="1"/>
    <col min="5653" max="5653" width="10.7109375" style="73" customWidth="1"/>
    <col min="5654" max="5654" width="20.42578125" style="73" customWidth="1"/>
    <col min="5655" max="5655" width="37.42578125" style="73" customWidth="1"/>
    <col min="5656" max="5888" width="9.140625" style="73"/>
    <col min="5889" max="5889" width="5.140625" style="73" bestFit="1" customWidth="1"/>
    <col min="5890" max="5890" width="23.28515625" style="73" customWidth="1"/>
    <col min="5891" max="5891" width="20.140625" style="73" bestFit="1" customWidth="1"/>
    <col min="5892" max="5892" width="17.7109375" style="73" customWidth="1"/>
    <col min="5893" max="5893" width="46.42578125" style="73" customWidth="1"/>
    <col min="5894" max="5894" width="7.28515625" style="73" bestFit="1" customWidth="1"/>
    <col min="5895" max="5895" width="15.28515625" style="73" bestFit="1" customWidth="1"/>
    <col min="5896" max="5896" width="31.5703125" style="73" customWidth="1"/>
    <col min="5897" max="5897" width="8" style="73" bestFit="1" customWidth="1"/>
    <col min="5898" max="5898" width="7.7109375" style="73" bestFit="1" customWidth="1"/>
    <col min="5899" max="5899" width="8.28515625" style="73" bestFit="1" customWidth="1"/>
    <col min="5900" max="5900" width="21.140625" style="73" customWidth="1"/>
    <col min="5901" max="5901" width="23.42578125" style="73" customWidth="1"/>
    <col min="5902" max="5902" width="21.7109375" style="73" customWidth="1"/>
    <col min="5903" max="5903" width="15.85546875" style="73" bestFit="1" customWidth="1"/>
    <col min="5904" max="5907" width="15.5703125" style="73" customWidth="1"/>
    <col min="5908" max="5908" width="11.5703125" style="73" customWidth="1"/>
    <col min="5909" max="5909" width="10.7109375" style="73" customWidth="1"/>
    <col min="5910" max="5910" width="20.42578125" style="73" customWidth="1"/>
    <col min="5911" max="5911" width="37.42578125" style="73" customWidth="1"/>
    <col min="5912" max="6144" width="9.140625" style="73"/>
    <col min="6145" max="6145" width="5.140625" style="73" bestFit="1" customWidth="1"/>
    <col min="6146" max="6146" width="23.28515625" style="73" customWidth="1"/>
    <col min="6147" max="6147" width="20.140625" style="73" bestFit="1" customWidth="1"/>
    <col min="6148" max="6148" width="17.7109375" style="73" customWidth="1"/>
    <col min="6149" max="6149" width="46.42578125" style="73" customWidth="1"/>
    <col min="6150" max="6150" width="7.28515625" style="73" bestFit="1" customWidth="1"/>
    <col min="6151" max="6151" width="15.28515625" style="73" bestFit="1" customWidth="1"/>
    <col min="6152" max="6152" width="31.5703125" style="73" customWidth="1"/>
    <col min="6153" max="6153" width="8" style="73" bestFit="1" customWidth="1"/>
    <col min="6154" max="6154" width="7.7109375" style="73" bestFit="1" customWidth="1"/>
    <col min="6155" max="6155" width="8.28515625" style="73" bestFit="1" customWidth="1"/>
    <col min="6156" max="6156" width="21.140625" style="73" customWidth="1"/>
    <col min="6157" max="6157" width="23.42578125" style="73" customWidth="1"/>
    <col min="6158" max="6158" width="21.7109375" style="73" customWidth="1"/>
    <col min="6159" max="6159" width="15.85546875" style="73" bestFit="1" customWidth="1"/>
    <col min="6160" max="6163" width="15.5703125" style="73" customWidth="1"/>
    <col min="6164" max="6164" width="11.5703125" style="73" customWidth="1"/>
    <col min="6165" max="6165" width="10.7109375" style="73" customWidth="1"/>
    <col min="6166" max="6166" width="20.42578125" style="73" customWidth="1"/>
    <col min="6167" max="6167" width="37.42578125" style="73" customWidth="1"/>
    <col min="6168" max="6400" width="9.140625" style="73"/>
    <col min="6401" max="6401" width="5.140625" style="73" bestFit="1" customWidth="1"/>
    <col min="6402" max="6402" width="23.28515625" style="73" customWidth="1"/>
    <col min="6403" max="6403" width="20.140625" style="73" bestFit="1" customWidth="1"/>
    <col min="6404" max="6404" width="17.7109375" style="73" customWidth="1"/>
    <col min="6405" max="6405" width="46.42578125" style="73" customWidth="1"/>
    <col min="6406" max="6406" width="7.28515625" style="73" bestFit="1" customWidth="1"/>
    <col min="6407" max="6407" width="15.28515625" style="73" bestFit="1" customWidth="1"/>
    <col min="6408" max="6408" width="31.5703125" style="73" customWidth="1"/>
    <col min="6409" max="6409" width="8" style="73" bestFit="1" customWidth="1"/>
    <col min="6410" max="6410" width="7.7109375" style="73" bestFit="1" customWidth="1"/>
    <col min="6411" max="6411" width="8.28515625" style="73" bestFit="1" customWidth="1"/>
    <col min="6412" max="6412" width="21.140625" style="73" customWidth="1"/>
    <col min="6413" max="6413" width="23.42578125" style="73" customWidth="1"/>
    <col min="6414" max="6414" width="21.7109375" style="73" customWidth="1"/>
    <col min="6415" max="6415" width="15.85546875" style="73" bestFit="1" customWidth="1"/>
    <col min="6416" max="6419" width="15.5703125" style="73" customWidth="1"/>
    <col min="6420" max="6420" width="11.5703125" style="73" customWidth="1"/>
    <col min="6421" max="6421" width="10.7109375" style="73" customWidth="1"/>
    <col min="6422" max="6422" width="20.42578125" style="73" customWidth="1"/>
    <col min="6423" max="6423" width="37.42578125" style="73" customWidth="1"/>
    <col min="6424" max="6656" width="9.140625" style="73"/>
    <col min="6657" max="6657" width="5.140625" style="73" bestFit="1" customWidth="1"/>
    <col min="6658" max="6658" width="23.28515625" style="73" customWidth="1"/>
    <col min="6659" max="6659" width="20.140625" style="73" bestFit="1" customWidth="1"/>
    <col min="6660" max="6660" width="17.7109375" style="73" customWidth="1"/>
    <col min="6661" max="6661" width="46.42578125" style="73" customWidth="1"/>
    <col min="6662" max="6662" width="7.28515625" style="73" bestFit="1" customWidth="1"/>
    <col min="6663" max="6663" width="15.28515625" style="73" bestFit="1" customWidth="1"/>
    <col min="6664" max="6664" width="31.5703125" style="73" customWidth="1"/>
    <col min="6665" max="6665" width="8" style="73" bestFit="1" customWidth="1"/>
    <col min="6666" max="6666" width="7.7109375" style="73" bestFit="1" customWidth="1"/>
    <col min="6667" max="6667" width="8.28515625" style="73" bestFit="1" customWidth="1"/>
    <col min="6668" max="6668" width="21.140625" style="73" customWidth="1"/>
    <col min="6669" max="6669" width="23.42578125" style="73" customWidth="1"/>
    <col min="6670" max="6670" width="21.7109375" style="73" customWidth="1"/>
    <col min="6671" max="6671" width="15.85546875" style="73" bestFit="1" customWidth="1"/>
    <col min="6672" max="6675" width="15.5703125" style="73" customWidth="1"/>
    <col min="6676" max="6676" width="11.5703125" style="73" customWidth="1"/>
    <col min="6677" max="6677" width="10.7109375" style="73" customWidth="1"/>
    <col min="6678" max="6678" width="20.42578125" style="73" customWidth="1"/>
    <col min="6679" max="6679" width="37.42578125" style="73" customWidth="1"/>
    <col min="6680" max="6912" width="9.140625" style="73"/>
    <col min="6913" max="6913" width="5.140625" style="73" bestFit="1" customWidth="1"/>
    <col min="6914" max="6914" width="23.28515625" style="73" customWidth="1"/>
    <col min="6915" max="6915" width="20.140625" style="73" bestFit="1" customWidth="1"/>
    <col min="6916" max="6916" width="17.7109375" style="73" customWidth="1"/>
    <col min="6917" max="6917" width="46.42578125" style="73" customWidth="1"/>
    <col min="6918" max="6918" width="7.28515625" style="73" bestFit="1" customWidth="1"/>
    <col min="6919" max="6919" width="15.28515625" style="73" bestFit="1" customWidth="1"/>
    <col min="6920" max="6920" width="31.5703125" style="73" customWidth="1"/>
    <col min="6921" max="6921" width="8" style="73" bestFit="1" customWidth="1"/>
    <col min="6922" max="6922" width="7.7109375" style="73" bestFit="1" customWidth="1"/>
    <col min="6923" max="6923" width="8.28515625" style="73" bestFit="1" customWidth="1"/>
    <col min="6924" max="6924" width="21.140625" style="73" customWidth="1"/>
    <col min="6925" max="6925" width="23.42578125" style="73" customWidth="1"/>
    <col min="6926" max="6926" width="21.7109375" style="73" customWidth="1"/>
    <col min="6927" max="6927" width="15.85546875" style="73" bestFit="1" customWidth="1"/>
    <col min="6928" max="6931" width="15.5703125" style="73" customWidth="1"/>
    <col min="6932" max="6932" width="11.5703125" style="73" customWidth="1"/>
    <col min="6933" max="6933" width="10.7109375" style="73" customWidth="1"/>
    <col min="6934" max="6934" width="20.42578125" style="73" customWidth="1"/>
    <col min="6935" max="6935" width="37.42578125" style="73" customWidth="1"/>
    <col min="6936" max="7168" width="9.140625" style="73"/>
    <col min="7169" max="7169" width="5.140625" style="73" bestFit="1" customWidth="1"/>
    <col min="7170" max="7170" width="23.28515625" style="73" customWidth="1"/>
    <col min="7171" max="7171" width="20.140625" style="73" bestFit="1" customWidth="1"/>
    <col min="7172" max="7172" width="17.7109375" style="73" customWidth="1"/>
    <col min="7173" max="7173" width="46.42578125" style="73" customWidth="1"/>
    <col min="7174" max="7174" width="7.28515625" style="73" bestFit="1" customWidth="1"/>
    <col min="7175" max="7175" width="15.28515625" style="73" bestFit="1" customWidth="1"/>
    <col min="7176" max="7176" width="31.5703125" style="73" customWidth="1"/>
    <col min="7177" max="7177" width="8" style="73" bestFit="1" customWidth="1"/>
    <col min="7178" max="7178" width="7.7109375" style="73" bestFit="1" customWidth="1"/>
    <col min="7179" max="7179" width="8.28515625" style="73" bestFit="1" customWidth="1"/>
    <col min="7180" max="7180" width="21.140625" style="73" customWidth="1"/>
    <col min="7181" max="7181" width="23.42578125" style="73" customWidth="1"/>
    <col min="7182" max="7182" width="21.7109375" style="73" customWidth="1"/>
    <col min="7183" max="7183" width="15.85546875" style="73" bestFit="1" customWidth="1"/>
    <col min="7184" max="7187" width="15.5703125" style="73" customWidth="1"/>
    <col min="7188" max="7188" width="11.5703125" style="73" customWidth="1"/>
    <col min="7189" max="7189" width="10.7109375" style="73" customWidth="1"/>
    <col min="7190" max="7190" width="20.42578125" style="73" customWidth="1"/>
    <col min="7191" max="7191" width="37.42578125" style="73" customWidth="1"/>
    <col min="7192" max="7424" width="9.140625" style="73"/>
    <col min="7425" max="7425" width="5.140625" style="73" bestFit="1" customWidth="1"/>
    <col min="7426" max="7426" width="23.28515625" style="73" customWidth="1"/>
    <col min="7427" max="7427" width="20.140625" style="73" bestFit="1" customWidth="1"/>
    <col min="7428" max="7428" width="17.7109375" style="73" customWidth="1"/>
    <col min="7429" max="7429" width="46.42578125" style="73" customWidth="1"/>
    <col min="7430" max="7430" width="7.28515625" style="73" bestFit="1" customWidth="1"/>
    <col min="7431" max="7431" width="15.28515625" style="73" bestFit="1" customWidth="1"/>
    <col min="7432" max="7432" width="31.5703125" style="73" customWidth="1"/>
    <col min="7433" max="7433" width="8" style="73" bestFit="1" customWidth="1"/>
    <col min="7434" max="7434" width="7.7109375" style="73" bestFit="1" customWidth="1"/>
    <col min="7435" max="7435" width="8.28515625" style="73" bestFit="1" customWidth="1"/>
    <col min="7436" max="7436" width="21.140625" style="73" customWidth="1"/>
    <col min="7437" max="7437" width="23.42578125" style="73" customWidth="1"/>
    <col min="7438" max="7438" width="21.7109375" style="73" customWidth="1"/>
    <col min="7439" max="7439" width="15.85546875" style="73" bestFit="1" customWidth="1"/>
    <col min="7440" max="7443" width="15.5703125" style="73" customWidth="1"/>
    <col min="7444" max="7444" width="11.5703125" style="73" customWidth="1"/>
    <col min="7445" max="7445" width="10.7109375" style="73" customWidth="1"/>
    <col min="7446" max="7446" width="20.42578125" style="73" customWidth="1"/>
    <col min="7447" max="7447" width="37.42578125" style="73" customWidth="1"/>
    <col min="7448" max="7680" width="9.140625" style="73"/>
    <col min="7681" max="7681" width="5.140625" style="73" bestFit="1" customWidth="1"/>
    <col min="7682" max="7682" width="23.28515625" style="73" customWidth="1"/>
    <col min="7683" max="7683" width="20.140625" style="73" bestFit="1" customWidth="1"/>
    <col min="7684" max="7684" width="17.7109375" style="73" customWidth="1"/>
    <col min="7685" max="7685" width="46.42578125" style="73" customWidth="1"/>
    <col min="7686" max="7686" width="7.28515625" style="73" bestFit="1" customWidth="1"/>
    <col min="7687" max="7687" width="15.28515625" style="73" bestFit="1" customWidth="1"/>
    <col min="7688" max="7688" width="31.5703125" style="73" customWidth="1"/>
    <col min="7689" max="7689" width="8" style="73" bestFit="1" customWidth="1"/>
    <col min="7690" max="7690" width="7.7109375" style="73" bestFit="1" customWidth="1"/>
    <col min="7691" max="7691" width="8.28515625" style="73" bestFit="1" customWidth="1"/>
    <col min="7692" max="7692" width="21.140625" style="73" customWidth="1"/>
    <col min="7693" max="7693" width="23.42578125" style="73" customWidth="1"/>
    <col min="7694" max="7694" width="21.7109375" style="73" customWidth="1"/>
    <col min="7695" max="7695" width="15.85546875" style="73" bestFit="1" customWidth="1"/>
    <col min="7696" max="7699" width="15.5703125" style="73" customWidth="1"/>
    <col min="7700" max="7700" width="11.5703125" style="73" customWidth="1"/>
    <col min="7701" max="7701" width="10.7109375" style="73" customWidth="1"/>
    <col min="7702" max="7702" width="20.42578125" style="73" customWidth="1"/>
    <col min="7703" max="7703" width="37.42578125" style="73" customWidth="1"/>
    <col min="7704" max="7936" width="9.140625" style="73"/>
    <col min="7937" max="7937" width="5.140625" style="73" bestFit="1" customWidth="1"/>
    <col min="7938" max="7938" width="23.28515625" style="73" customWidth="1"/>
    <col min="7939" max="7939" width="20.140625" style="73" bestFit="1" customWidth="1"/>
    <col min="7940" max="7940" width="17.7109375" style="73" customWidth="1"/>
    <col min="7941" max="7941" width="46.42578125" style="73" customWidth="1"/>
    <col min="7942" max="7942" width="7.28515625" style="73" bestFit="1" customWidth="1"/>
    <col min="7943" max="7943" width="15.28515625" style="73" bestFit="1" customWidth="1"/>
    <col min="7944" max="7944" width="31.5703125" style="73" customWidth="1"/>
    <col min="7945" max="7945" width="8" style="73" bestFit="1" customWidth="1"/>
    <col min="7946" max="7946" width="7.7109375" style="73" bestFit="1" customWidth="1"/>
    <col min="7947" max="7947" width="8.28515625" style="73" bestFit="1" customWidth="1"/>
    <col min="7948" max="7948" width="21.140625" style="73" customWidth="1"/>
    <col min="7949" max="7949" width="23.42578125" style="73" customWidth="1"/>
    <col min="7950" max="7950" width="21.7109375" style="73" customWidth="1"/>
    <col min="7951" max="7951" width="15.85546875" style="73" bestFit="1" customWidth="1"/>
    <col min="7952" max="7955" width="15.5703125" style="73" customWidth="1"/>
    <col min="7956" max="7956" width="11.5703125" style="73" customWidth="1"/>
    <col min="7957" max="7957" width="10.7109375" style="73" customWidth="1"/>
    <col min="7958" max="7958" width="20.42578125" style="73" customWidth="1"/>
    <col min="7959" max="7959" width="37.42578125" style="73" customWidth="1"/>
    <col min="7960" max="8192" width="9.140625" style="73"/>
    <col min="8193" max="8193" width="5.140625" style="73" bestFit="1" customWidth="1"/>
    <col min="8194" max="8194" width="23.28515625" style="73" customWidth="1"/>
    <col min="8195" max="8195" width="20.140625" style="73" bestFit="1" customWidth="1"/>
    <col min="8196" max="8196" width="17.7109375" style="73" customWidth="1"/>
    <col min="8197" max="8197" width="46.42578125" style="73" customWidth="1"/>
    <col min="8198" max="8198" width="7.28515625" style="73" bestFit="1" customWidth="1"/>
    <col min="8199" max="8199" width="15.28515625" style="73" bestFit="1" customWidth="1"/>
    <col min="8200" max="8200" width="31.5703125" style="73" customWidth="1"/>
    <col min="8201" max="8201" width="8" style="73" bestFit="1" customWidth="1"/>
    <col min="8202" max="8202" width="7.7109375" style="73" bestFit="1" customWidth="1"/>
    <col min="8203" max="8203" width="8.28515625" style="73" bestFit="1" customWidth="1"/>
    <col min="8204" max="8204" width="21.140625" style="73" customWidth="1"/>
    <col min="8205" max="8205" width="23.42578125" style="73" customWidth="1"/>
    <col min="8206" max="8206" width="21.7109375" style="73" customWidth="1"/>
    <col min="8207" max="8207" width="15.85546875" style="73" bestFit="1" customWidth="1"/>
    <col min="8208" max="8211" width="15.5703125" style="73" customWidth="1"/>
    <col min="8212" max="8212" width="11.5703125" style="73" customWidth="1"/>
    <col min="8213" max="8213" width="10.7109375" style="73" customWidth="1"/>
    <col min="8214" max="8214" width="20.42578125" style="73" customWidth="1"/>
    <col min="8215" max="8215" width="37.42578125" style="73" customWidth="1"/>
    <col min="8216" max="8448" width="9.140625" style="73"/>
    <col min="8449" max="8449" width="5.140625" style="73" bestFit="1" customWidth="1"/>
    <col min="8450" max="8450" width="23.28515625" style="73" customWidth="1"/>
    <col min="8451" max="8451" width="20.140625" style="73" bestFit="1" customWidth="1"/>
    <col min="8452" max="8452" width="17.7109375" style="73" customWidth="1"/>
    <col min="8453" max="8453" width="46.42578125" style="73" customWidth="1"/>
    <col min="8454" max="8454" width="7.28515625" style="73" bestFit="1" customWidth="1"/>
    <col min="8455" max="8455" width="15.28515625" style="73" bestFit="1" customWidth="1"/>
    <col min="8456" max="8456" width="31.5703125" style="73" customWidth="1"/>
    <col min="8457" max="8457" width="8" style="73" bestFit="1" customWidth="1"/>
    <col min="8458" max="8458" width="7.7109375" style="73" bestFit="1" customWidth="1"/>
    <col min="8459" max="8459" width="8.28515625" style="73" bestFit="1" customWidth="1"/>
    <col min="8460" max="8460" width="21.140625" style="73" customWidth="1"/>
    <col min="8461" max="8461" width="23.42578125" style="73" customWidth="1"/>
    <col min="8462" max="8462" width="21.7109375" style="73" customWidth="1"/>
    <col min="8463" max="8463" width="15.85546875" style="73" bestFit="1" customWidth="1"/>
    <col min="8464" max="8467" width="15.5703125" style="73" customWidth="1"/>
    <col min="8468" max="8468" width="11.5703125" style="73" customWidth="1"/>
    <col min="8469" max="8469" width="10.7109375" style="73" customWidth="1"/>
    <col min="8470" max="8470" width="20.42578125" style="73" customWidth="1"/>
    <col min="8471" max="8471" width="37.42578125" style="73" customWidth="1"/>
    <col min="8472" max="8704" width="9.140625" style="73"/>
    <col min="8705" max="8705" width="5.140625" style="73" bestFit="1" customWidth="1"/>
    <col min="8706" max="8706" width="23.28515625" style="73" customWidth="1"/>
    <col min="8707" max="8707" width="20.140625" style="73" bestFit="1" customWidth="1"/>
    <col min="8708" max="8708" width="17.7109375" style="73" customWidth="1"/>
    <col min="8709" max="8709" width="46.42578125" style="73" customWidth="1"/>
    <col min="8710" max="8710" width="7.28515625" style="73" bestFit="1" customWidth="1"/>
    <col min="8711" max="8711" width="15.28515625" style="73" bestFit="1" customWidth="1"/>
    <col min="8712" max="8712" width="31.5703125" style="73" customWidth="1"/>
    <col min="8713" max="8713" width="8" style="73" bestFit="1" customWidth="1"/>
    <col min="8714" max="8714" width="7.7109375" style="73" bestFit="1" customWidth="1"/>
    <col min="8715" max="8715" width="8.28515625" style="73" bestFit="1" customWidth="1"/>
    <col min="8716" max="8716" width="21.140625" style="73" customWidth="1"/>
    <col min="8717" max="8717" width="23.42578125" style="73" customWidth="1"/>
    <col min="8718" max="8718" width="21.7109375" style="73" customWidth="1"/>
    <col min="8719" max="8719" width="15.85546875" style="73" bestFit="1" customWidth="1"/>
    <col min="8720" max="8723" width="15.5703125" style="73" customWidth="1"/>
    <col min="8724" max="8724" width="11.5703125" style="73" customWidth="1"/>
    <col min="8725" max="8725" width="10.7109375" style="73" customWidth="1"/>
    <col min="8726" max="8726" width="20.42578125" style="73" customWidth="1"/>
    <col min="8727" max="8727" width="37.42578125" style="73" customWidth="1"/>
    <col min="8728" max="8960" width="9.140625" style="73"/>
    <col min="8961" max="8961" width="5.140625" style="73" bestFit="1" customWidth="1"/>
    <col min="8962" max="8962" width="23.28515625" style="73" customWidth="1"/>
    <col min="8963" max="8963" width="20.140625" style="73" bestFit="1" customWidth="1"/>
    <col min="8964" max="8964" width="17.7109375" style="73" customWidth="1"/>
    <col min="8965" max="8965" width="46.42578125" style="73" customWidth="1"/>
    <col min="8966" max="8966" width="7.28515625" style="73" bestFit="1" customWidth="1"/>
    <col min="8967" max="8967" width="15.28515625" style="73" bestFit="1" customWidth="1"/>
    <col min="8968" max="8968" width="31.5703125" style="73" customWidth="1"/>
    <col min="8969" max="8969" width="8" style="73" bestFit="1" customWidth="1"/>
    <col min="8970" max="8970" width="7.7109375" style="73" bestFit="1" customWidth="1"/>
    <col min="8971" max="8971" width="8.28515625" style="73" bestFit="1" customWidth="1"/>
    <col min="8972" max="8972" width="21.140625" style="73" customWidth="1"/>
    <col min="8973" max="8973" width="23.42578125" style="73" customWidth="1"/>
    <col min="8974" max="8974" width="21.7109375" style="73" customWidth="1"/>
    <col min="8975" max="8975" width="15.85546875" style="73" bestFit="1" customWidth="1"/>
    <col min="8976" max="8979" width="15.5703125" style="73" customWidth="1"/>
    <col min="8980" max="8980" width="11.5703125" style="73" customWidth="1"/>
    <col min="8981" max="8981" width="10.7109375" style="73" customWidth="1"/>
    <col min="8982" max="8982" width="20.42578125" style="73" customWidth="1"/>
    <col min="8983" max="8983" width="37.42578125" style="73" customWidth="1"/>
    <col min="8984" max="9216" width="9.140625" style="73"/>
    <col min="9217" max="9217" width="5.140625" style="73" bestFit="1" customWidth="1"/>
    <col min="9218" max="9218" width="23.28515625" style="73" customWidth="1"/>
    <col min="9219" max="9219" width="20.140625" style="73" bestFit="1" customWidth="1"/>
    <col min="9220" max="9220" width="17.7109375" style="73" customWidth="1"/>
    <col min="9221" max="9221" width="46.42578125" style="73" customWidth="1"/>
    <col min="9222" max="9222" width="7.28515625" style="73" bestFit="1" customWidth="1"/>
    <col min="9223" max="9223" width="15.28515625" style="73" bestFit="1" customWidth="1"/>
    <col min="9224" max="9224" width="31.5703125" style="73" customWidth="1"/>
    <col min="9225" max="9225" width="8" style="73" bestFit="1" customWidth="1"/>
    <col min="9226" max="9226" width="7.7109375" style="73" bestFit="1" customWidth="1"/>
    <col min="9227" max="9227" width="8.28515625" style="73" bestFit="1" customWidth="1"/>
    <col min="9228" max="9228" width="21.140625" style="73" customWidth="1"/>
    <col min="9229" max="9229" width="23.42578125" style="73" customWidth="1"/>
    <col min="9230" max="9230" width="21.7109375" style="73" customWidth="1"/>
    <col min="9231" max="9231" width="15.85546875" style="73" bestFit="1" customWidth="1"/>
    <col min="9232" max="9235" width="15.5703125" style="73" customWidth="1"/>
    <col min="9236" max="9236" width="11.5703125" style="73" customWidth="1"/>
    <col min="9237" max="9237" width="10.7109375" style="73" customWidth="1"/>
    <col min="9238" max="9238" width="20.42578125" style="73" customWidth="1"/>
    <col min="9239" max="9239" width="37.42578125" style="73" customWidth="1"/>
    <col min="9240" max="9472" width="9.140625" style="73"/>
    <col min="9473" max="9473" width="5.140625" style="73" bestFit="1" customWidth="1"/>
    <col min="9474" max="9474" width="23.28515625" style="73" customWidth="1"/>
    <col min="9475" max="9475" width="20.140625" style="73" bestFit="1" customWidth="1"/>
    <col min="9476" max="9476" width="17.7109375" style="73" customWidth="1"/>
    <col min="9477" max="9477" width="46.42578125" style="73" customWidth="1"/>
    <col min="9478" max="9478" width="7.28515625" style="73" bestFit="1" customWidth="1"/>
    <col min="9479" max="9479" width="15.28515625" style="73" bestFit="1" customWidth="1"/>
    <col min="9480" max="9480" width="31.5703125" style="73" customWidth="1"/>
    <col min="9481" max="9481" width="8" style="73" bestFit="1" customWidth="1"/>
    <col min="9482" max="9482" width="7.7109375" style="73" bestFit="1" customWidth="1"/>
    <col min="9483" max="9483" width="8.28515625" style="73" bestFit="1" customWidth="1"/>
    <col min="9484" max="9484" width="21.140625" style="73" customWidth="1"/>
    <col min="9485" max="9485" width="23.42578125" style="73" customWidth="1"/>
    <col min="9486" max="9486" width="21.7109375" style="73" customWidth="1"/>
    <col min="9487" max="9487" width="15.85546875" style="73" bestFit="1" customWidth="1"/>
    <col min="9488" max="9491" width="15.5703125" style="73" customWidth="1"/>
    <col min="9492" max="9492" width="11.5703125" style="73" customWidth="1"/>
    <col min="9493" max="9493" width="10.7109375" style="73" customWidth="1"/>
    <col min="9494" max="9494" width="20.42578125" style="73" customWidth="1"/>
    <col min="9495" max="9495" width="37.42578125" style="73" customWidth="1"/>
    <col min="9496" max="9728" width="9.140625" style="73"/>
    <col min="9729" max="9729" width="5.140625" style="73" bestFit="1" customWidth="1"/>
    <col min="9730" max="9730" width="23.28515625" style="73" customWidth="1"/>
    <col min="9731" max="9731" width="20.140625" style="73" bestFit="1" customWidth="1"/>
    <col min="9732" max="9732" width="17.7109375" style="73" customWidth="1"/>
    <col min="9733" max="9733" width="46.42578125" style="73" customWidth="1"/>
    <col min="9734" max="9734" width="7.28515625" style="73" bestFit="1" customWidth="1"/>
    <col min="9735" max="9735" width="15.28515625" style="73" bestFit="1" customWidth="1"/>
    <col min="9736" max="9736" width="31.5703125" style="73" customWidth="1"/>
    <col min="9737" max="9737" width="8" style="73" bestFit="1" customWidth="1"/>
    <col min="9738" max="9738" width="7.7109375" style="73" bestFit="1" customWidth="1"/>
    <col min="9739" max="9739" width="8.28515625" style="73" bestFit="1" customWidth="1"/>
    <col min="9740" max="9740" width="21.140625" style="73" customWidth="1"/>
    <col min="9741" max="9741" width="23.42578125" style="73" customWidth="1"/>
    <col min="9742" max="9742" width="21.7109375" style="73" customWidth="1"/>
    <col min="9743" max="9743" width="15.85546875" style="73" bestFit="1" customWidth="1"/>
    <col min="9744" max="9747" width="15.5703125" style="73" customWidth="1"/>
    <col min="9748" max="9748" width="11.5703125" style="73" customWidth="1"/>
    <col min="9749" max="9749" width="10.7109375" style="73" customWidth="1"/>
    <col min="9750" max="9750" width="20.42578125" style="73" customWidth="1"/>
    <col min="9751" max="9751" width="37.42578125" style="73" customWidth="1"/>
    <col min="9752" max="9984" width="9.140625" style="73"/>
    <col min="9985" max="9985" width="5.140625" style="73" bestFit="1" customWidth="1"/>
    <col min="9986" max="9986" width="23.28515625" style="73" customWidth="1"/>
    <col min="9987" max="9987" width="20.140625" style="73" bestFit="1" customWidth="1"/>
    <col min="9988" max="9988" width="17.7109375" style="73" customWidth="1"/>
    <col min="9989" max="9989" width="46.42578125" style="73" customWidth="1"/>
    <col min="9990" max="9990" width="7.28515625" style="73" bestFit="1" customWidth="1"/>
    <col min="9991" max="9991" width="15.28515625" style="73" bestFit="1" customWidth="1"/>
    <col min="9992" max="9992" width="31.5703125" style="73" customWidth="1"/>
    <col min="9993" max="9993" width="8" style="73" bestFit="1" customWidth="1"/>
    <col min="9994" max="9994" width="7.7109375" style="73" bestFit="1" customWidth="1"/>
    <col min="9995" max="9995" width="8.28515625" style="73" bestFit="1" customWidth="1"/>
    <col min="9996" max="9996" width="21.140625" style="73" customWidth="1"/>
    <col min="9997" max="9997" width="23.42578125" style="73" customWidth="1"/>
    <col min="9998" max="9998" width="21.7109375" style="73" customWidth="1"/>
    <col min="9999" max="9999" width="15.85546875" style="73" bestFit="1" customWidth="1"/>
    <col min="10000" max="10003" width="15.5703125" style="73" customWidth="1"/>
    <col min="10004" max="10004" width="11.5703125" style="73" customWidth="1"/>
    <col min="10005" max="10005" width="10.7109375" style="73" customWidth="1"/>
    <col min="10006" max="10006" width="20.42578125" style="73" customWidth="1"/>
    <col min="10007" max="10007" width="37.42578125" style="73" customWidth="1"/>
    <col min="10008" max="10240" width="9.140625" style="73"/>
    <col min="10241" max="10241" width="5.140625" style="73" bestFit="1" customWidth="1"/>
    <col min="10242" max="10242" width="23.28515625" style="73" customWidth="1"/>
    <col min="10243" max="10243" width="20.140625" style="73" bestFit="1" customWidth="1"/>
    <col min="10244" max="10244" width="17.7109375" style="73" customWidth="1"/>
    <col min="10245" max="10245" width="46.42578125" style="73" customWidth="1"/>
    <col min="10246" max="10246" width="7.28515625" style="73" bestFit="1" customWidth="1"/>
    <col min="10247" max="10247" width="15.28515625" style="73" bestFit="1" customWidth="1"/>
    <col min="10248" max="10248" width="31.5703125" style="73" customWidth="1"/>
    <col min="10249" max="10249" width="8" style="73" bestFit="1" customWidth="1"/>
    <col min="10250" max="10250" width="7.7109375" style="73" bestFit="1" customWidth="1"/>
    <col min="10251" max="10251" width="8.28515625" style="73" bestFit="1" customWidth="1"/>
    <col min="10252" max="10252" width="21.140625" style="73" customWidth="1"/>
    <col min="10253" max="10253" width="23.42578125" style="73" customWidth="1"/>
    <col min="10254" max="10254" width="21.7109375" style="73" customWidth="1"/>
    <col min="10255" max="10255" width="15.85546875" style="73" bestFit="1" customWidth="1"/>
    <col min="10256" max="10259" width="15.5703125" style="73" customWidth="1"/>
    <col min="10260" max="10260" width="11.5703125" style="73" customWidth="1"/>
    <col min="10261" max="10261" width="10.7109375" style="73" customWidth="1"/>
    <col min="10262" max="10262" width="20.42578125" style="73" customWidth="1"/>
    <col min="10263" max="10263" width="37.42578125" style="73" customWidth="1"/>
    <col min="10264" max="10496" width="9.140625" style="73"/>
    <col min="10497" max="10497" width="5.140625" style="73" bestFit="1" customWidth="1"/>
    <col min="10498" max="10498" width="23.28515625" style="73" customWidth="1"/>
    <col min="10499" max="10499" width="20.140625" style="73" bestFit="1" customWidth="1"/>
    <col min="10500" max="10500" width="17.7109375" style="73" customWidth="1"/>
    <col min="10501" max="10501" width="46.42578125" style="73" customWidth="1"/>
    <col min="10502" max="10502" width="7.28515625" style="73" bestFit="1" customWidth="1"/>
    <col min="10503" max="10503" width="15.28515625" style="73" bestFit="1" customWidth="1"/>
    <col min="10504" max="10504" width="31.5703125" style="73" customWidth="1"/>
    <col min="10505" max="10505" width="8" style="73" bestFit="1" customWidth="1"/>
    <col min="10506" max="10506" width="7.7109375" style="73" bestFit="1" customWidth="1"/>
    <col min="10507" max="10507" width="8.28515625" style="73" bestFit="1" customWidth="1"/>
    <col min="10508" max="10508" width="21.140625" style="73" customWidth="1"/>
    <col min="10509" max="10509" width="23.42578125" style="73" customWidth="1"/>
    <col min="10510" max="10510" width="21.7109375" style="73" customWidth="1"/>
    <col min="10511" max="10511" width="15.85546875" style="73" bestFit="1" customWidth="1"/>
    <col min="10512" max="10515" width="15.5703125" style="73" customWidth="1"/>
    <col min="10516" max="10516" width="11.5703125" style="73" customWidth="1"/>
    <col min="10517" max="10517" width="10.7109375" style="73" customWidth="1"/>
    <col min="10518" max="10518" width="20.42578125" style="73" customWidth="1"/>
    <col min="10519" max="10519" width="37.42578125" style="73" customWidth="1"/>
    <col min="10520" max="10752" width="9.140625" style="73"/>
    <col min="10753" max="10753" width="5.140625" style="73" bestFit="1" customWidth="1"/>
    <col min="10754" max="10754" width="23.28515625" style="73" customWidth="1"/>
    <col min="10755" max="10755" width="20.140625" style="73" bestFit="1" customWidth="1"/>
    <col min="10756" max="10756" width="17.7109375" style="73" customWidth="1"/>
    <col min="10757" max="10757" width="46.42578125" style="73" customWidth="1"/>
    <col min="10758" max="10758" width="7.28515625" style="73" bestFit="1" customWidth="1"/>
    <col min="10759" max="10759" width="15.28515625" style="73" bestFit="1" customWidth="1"/>
    <col min="10760" max="10760" width="31.5703125" style="73" customWidth="1"/>
    <col min="10761" max="10761" width="8" style="73" bestFit="1" customWidth="1"/>
    <col min="10762" max="10762" width="7.7109375" style="73" bestFit="1" customWidth="1"/>
    <col min="10763" max="10763" width="8.28515625" style="73" bestFit="1" customWidth="1"/>
    <col min="10764" max="10764" width="21.140625" style="73" customWidth="1"/>
    <col min="10765" max="10765" width="23.42578125" style="73" customWidth="1"/>
    <col min="10766" max="10766" width="21.7109375" style="73" customWidth="1"/>
    <col min="10767" max="10767" width="15.85546875" style="73" bestFit="1" customWidth="1"/>
    <col min="10768" max="10771" width="15.5703125" style="73" customWidth="1"/>
    <col min="10772" max="10772" width="11.5703125" style="73" customWidth="1"/>
    <col min="10773" max="10773" width="10.7109375" style="73" customWidth="1"/>
    <col min="10774" max="10774" width="20.42578125" style="73" customWidth="1"/>
    <col min="10775" max="10775" width="37.42578125" style="73" customWidth="1"/>
    <col min="10776" max="11008" width="9.140625" style="73"/>
    <col min="11009" max="11009" width="5.140625" style="73" bestFit="1" customWidth="1"/>
    <col min="11010" max="11010" width="23.28515625" style="73" customWidth="1"/>
    <col min="11011" max="11011" width="20.140625" style="73" bestFit="1" customWidth="1"/>
    <col min="11012" max="11012" width="17.7109375" style="73" customWidth="1"/>
    <col min="11013" max="11013" width="46.42578125" style="73" customWidth="1"/>
    <col min="11014" max="11014" width="7.28515625" style="73" bestFit="1" customWidth="1"/>
    <col min="11015" max="11015" width="15.28515625" style="73" bestFit="1" customWidth="1"/>
    <col min="11016" max="11016" width="31.5703125" style="73" customWidth="1"/>
    <col min="11017" max="11017" width="8" style="73" bestFit="1" customWidth="1"/>
    <col min="11018" max="11018" width="7.7109375" style="73" bestFit="1" customWidth="1"/>
    <col min="11019" max="11019" width="8.28515625" style="73" bestFit="1" customWidth="1"/>
    <col min="11020" max="11020" width="21.140625" style="73" customWidth="1"/>
    <col min="11021" max="11021" width="23.42578125" style="73" customWidth="1"/>
    <col min="11022" max="11022" width="21.7109375" style="73" customWidth="1"/>
    <col min="11023" max="11023" width="15.85546875" style="73" bestFit="1" customWidth="1"/>
    <col min="11024" max="11027" width="15.5703125" style="73" customWidth="1"/>
    <col min="11028" max="11028" width="11.5703125" style="73" customWidth="1"/>
    <col min="11029" max="11029" width="10.7109375" style="73" customWidth="1"/>
    <col min="11030" max="11030" width="20.42578125" style="73" customWidth="1"/>
    <col min="11031" max="11031" width="37.42578125" style="73" customWidth="1"/>
    <col min="11032" max="11264" width="9.140625" style="73"/>
    <col min="11265" max="11265" width="5.140625" style="73" bestFit="1" customWidth="1"/>
    <col min="11266" max="11266" width="23.28515625" style="73" customWidth="1"/>
    <col min="11267" max="11267" width="20.140625" style="73" bestFit="1" customWidth="1"/>
    <col min="11268" max="11268" width="17.7109375" style="73" customWidth="1"/>
    <col min="11269" max="11269" width="46.42578125" style="73" customWidth="1"/>
    <col min="11270" max="11270" width="7.28515625" style="73" bestFit="1" customWidth="1"/>
    <col min="11271" max="11271" width="15.28515625" style="73" bestFit="1" customWidth="1"/>
    <col min="11272" max="11272" width="31.5703125" style="73" customWidth="1"/>
    <col min="11273" max="11273" width="8" style="73" bestFit="1" customWidth="1"/>
    <col min="11274" max="11274" width="7.7109375" style="73" bestFit="1" customWidth="1"/>
    <col min="11275" max="11275" width="8.28515625" style="73" bestFit="1" customWidth="1"/>
    <col min="11276" max="11276" width="21.140625" style="73" customWidth="1"/>
    <col min="11277" max="11277" width="23.42578125" style="73" customWidth="1"/>
    <col min="11278" max="11278" width="21.7109375" style="73" customWidth="1"/>
    <col min="11279" max="11279" width="15.85546875" style="73" bestFit="1" customWidth="1"/>
    <col min="11280" max="11283" width="15.5703125" style="73" customWidth="1"/>
    <col min="11284" max="11284" width="11.5703125" style="73" customWidth="1"/>
    <col min="11285" max="11285" width="10.7109375" style="73" customWidth="1"/>
    <col min="11286" max="11286" width="20.42578125" style="73" customWidth="1"/>
    <col min="11287" max="11287" width="37.42578125" style="73" customWidth="1"/>
    <col min="11288" max="11520" width="9.140625" style="73"/>
    <col min="11521" max="11521" width="5.140625" style="73" bestFit="1" customWidth="1"/>
    <col min="11522" max="11522" width="23.28515625" style="73" customWidth="1"/>
    <col min="11523" max="11523" width="20.140625" style="73" bestFit="1" customWidth="1"/>
    <col min="11524" max="11524" width="17.7109375" style="73" customWidth="1"/>
    <col min="11525" max="11525" width="46.42578125" style="73" customWidth="1"/>
    <col min="11526" max="11526" width="7.28515625" style="73" bestFit="1" customWidth="1"/>
    <col min="11527" max="11527" width="15.28515625" style="73" bestFit="1" customWidth="1"/>
    <col min="11528" max="11528" width="31.5703125" style="73" customWidth="1"/>
    <col min="11529" max="11529" width="8" style="73" bestFit="1" customWidth="1"/>
    <col min="11530" max="11530" width="7.7109375" style="73" bestFit="1" customWidth="1"/>
    <col min="11531" max="11531" width="8.28515625" style="73" bestFit="1" customWidth="1"/>
    <col min="11532" max="11532" width="21.140625" style="73" customWidth="1"/>
    <col min="11533" max="11533" width="23.42578125" style="73" customWidth="1"/>
    <col min="11534" max="11534" width="21.7109375" style="73" customWidth="1"/>
    <col min="11535" max="11535" width="15.85546875" style="73" bestFit="1" customWidth="1"/>
    <col min="11536" max="11539" width="15.5703125" style="73" customWidth="1"/>
    <col min="11540" max="11540" width="11.5703125" style="73" customWidth="1"/>
    <col min="11541" max="11541" width="10.7109375" style="73" customWidth="1"/>
    <col min="11542" max="11542" width="20.42578125" style="73" customWidth="1"/>
    <col min="11543" max="11543" width="37.42578125" style="73" customWidth="1"/>
    <col min="11544" max="11776" width="9.140625" style="73"/>
    <col min="11777" max="11777" width="5.140625" style="73" bestFit="1" customWidth="1"/>
    <col min="11778" max="11778" width="23.28515625" style="73" customWidth="1"/>
    <col min="11779" max="11779" width="20.140625" style="73" bestFit="1" customWidth="1"/>
    <col min="11780" max="11780" width="17.7109375" style="73" customWidth="1"/>
    <col min="11781" max="11781" width="46.42578125" style="73" customWidth="1"/>
    <col min="11782" max="11782" width="7.28515625" style="73" bestFit="1" customWidth="1"/>
    <col min="11783" max="11783" width="15.28515625" style="73" bestFit="1" customWidth="1"/>
    <col min="11784" max="11784" width="31.5703125" style="73" customWidth="1"/>
    <col min="11785" max="11785" width="8" style="73" bestFit="1" customWidth="1"/>
    <col min="11786" max="11786" width="7.7109375" style="73" bestFit="1" customWidth="1"/>
    <col min="11787" max="11787" width="8.28515625" style="73" bestFit="1" customWidth="1"/>
    <col min="11788" max="11788" width="21.140625" style="73" customWidth="1"/>
    <col min="11789" max="11789" width="23.42578125" style="73" customWidth="1"/>
    <col min="11790" max="11790" width="21.7109375" style="73" customWidth="1"/>
    <col min="11791" max="11791" width="15.85546875" style="73" bestFit="1" customWidth="1"/>
    <col min="11792" max="11795" width="15.5703125" style="73" customWidth="1"/>
    <col min="11796" max="11796" width="11.5703125" style="73" customWidth="1"/>
    <col min="11797" max="11797" width="10.7109375" style="73" customWidth="1"/>
    <col min="11798" max="11798" width="20.42578125" style="73" customWidth="1"/>
    <col min="11799" max="11799" width="37.42578125" style="73" customWidth="1"/>
    <col min="11800" max="12032" width="9.140625" style="73"/>
    <col min="12033" max="12033" width="5.140625" style="73" bestFit="1" customWidth="1"/>
    <col min="12034" max="12034" width="23.28515625" style="73" customWidth="1"/>
    <col min="12035" max="12035" width="20.140625" style="73" bestFit="1" customWidth="1"/>
    <col min="12036" max="12036" width="17.7109375" style="73" customWidth="1"/>
    <col min="12037" max="12037" width="46.42578125" style="73" customWidth="1"/>
    <col min="12038" max="12038" width="7.28515625" style="73" bestFit="1" customWidth="1"/>
    <col min="12039" max="12039" width="15.28515625" style="73" bestFit="1" customWidth="1"/>
    <col min="12040" max="12040" width="31.5703125" style="73" customWidth="1"/>
    <col min="12041" max="12041" width="8" style="73" bestFit="1" customWidth="1"/>
    <col min="12042" max="12042" width="7.7109375" style="73" bestFit="1" customWidth="1"/>
    <col min="12043" max="12043" width="8.28515625" style="73" bestFit="1" customWidth="1"/>
    <col min="12044" max="12044" width="21.140625" style="73" customWidth="1"/>
    <col min="12045" max="12045" width="23.42578125" style="73" customWidth="1"/>
    <col min="12046" max="12046" width="21.7109375" style="73" customWidth="1"/>
    <col min="12047" max="12047" width="15.85546875" style="73" bestFit="1" customWidth="1"/>
    <col min="12048" max="12051" width="15.5703125" style="73" customWidth="1"/>
    <col min="12052" max="12052" width="11.5703125" style="73" customWidth="1"/>
    <col min="12053" max="12053" width="10.7109375" style="73" customWidth="1"/>
    <col min="12054" max="12054" width="20.42578125" style="73" customWidth="1"/>
    <col min="12055" max="12055" width="37.42578125" style="73" customWidth="1"/>
    <col min="12056" max="12288" width="9.140625" style="73"/>
    <col min="12289" max="12289" width="5.140625" style="73" bestFit="1" customWidth="1"/>
    <col min="12290" max="12290" width="23.28515625" style="73" customWidth="1"/>
    <col min="12291" max="12291" width="20.140625" style="73" bestFit="1" customWidth="1"/>
    <col min="12292" max="12292" width="17.7109375" style="73" customWidth="1"/>
    <col min="12293" max="12293" width="46.42578125" style="73" customWidth="1"/>
    <col min="12294" max="12294" width="7.28515625" style="73" bestFit="1" customWidth="1"/>
    <col min="12295" max="12295" width="15.28515625" style="73" bestFit="1" customWidth="1"/>
    <col min="12296" max="12296" width="31.5703125" style="73" customWidth="1"/>
    <col min="12297" max="12297" width="8" style="73" bestFit="1" customWidth="1"/>
    <col min="12298" max="12298" width="7.7109375" style="73" bestFit="1" customWidth="1"/>
    <col min="12299" max="12299" width="8.28515625" style="73" bestFit="1" customWidth="1"/>
    <col min="12300" max="12300" width="21.140625" style="73" customWidth="1"/>
    <col min="12301" max="12301" width="23.42578125" style="73" customWidth="1"/>
    <col min="12302" max="12302" width="21.7109375" style="73" customWidth="1"/>
    <col min="12303" max="12303" width="15.85546875" style="73" bestFit="1" customWidth="1"/>
    <col min="12304" max="12307" width="15.5703125" style="73" customWidth="1"/>
    <col min="12308" max="12308" width="11.5703125" style="73" customWidth="1"/>
    <col min="12309" max="12309" width="10.7109375" style="73" customWidth="1"/>
    <col min="12310" max="12310" width="20.42578125" style="73" customWidth="1"/>
    <col min="12311" max="12311" width="37.42578125" style="73" customWidth="1"/>
    <col min="12312" max="12544" width="9.140625" style="73"/>
    <col min="12545" max="12545" width="5.140625" style="73" bestFit="1" customWidth="1"/>
    <col min="12546" max="12546" width="23.28515625" style="73" customWidth="1"/>
    <col min="12547" max="12547" width="20.140625" style="73" bestFit="1" customWidth="1"/>
    <col min="12548" max="12548" width="17.7109375" style="73" customWidth="1"/>
    <col min="12549" max="12549" width="46.42578125" style="73" customWidth="1"/>
    <col min="12550" max="12550" width="7.28515625" style="73" bestFit="1" customWidth="1"/>
    <col min="12551" max="12551" width="15.28515625" style="73" bestFit="1" customWidth="1"/>
    <col min="12552" max="12552" width="31.5703125" style="73" customWidth="1"/>
    <col min="12553" max="12553" width="8" style="73" bestFit="1" customWidth="1"/>
    <col min="12554" max="12554" width="7.7109375" style="73" bestFit="1" customWidth="1"/>
    <col min="12555" max="12555" width="8.28515625" style="73" bestFit="1" customWidth="1"/>
    <col min="12556" max="12556" width="21.140625" style="73" customWidth="1"/>
    <col min="12557" max="12557" width="23.42578125" style="73" customWidth="1"/>
    <col min="12558" max="12558" width="21.7109375" style="73" customWidth="1"/>
    <col min="12559" max="12559" width="15.85546875" style="73" bestFit="1" customWidth="1"/>
    <col min="12560" max="12563" width="15.5703125" style="73" customWidth="1"/>
    <col min="12564" max="12564" width="11.5703125" style="73" customWidth="1"/>
    <col min="12565" max="12565" width="10.7109375" style="73" customWidth="1"/>
    <col min="12566" max="12566" width="20.42578125" style="73" customWidth="1"/>
    <col min="12567" max="12567" width="37.42578125" style="73" customWidth="1"/>
    <col min="12568" max="12800" width="9.140625" style="73"/>
    <col min="12801" max="12801" width="5.140625" style="73" bestFit="1" customWidth="1"/>
    <col min="12802" max="12802" width="23.28515625" style="73" customWidth="1"/>
    <col min="12803" max="12803" width="20.140625" style="73" bestFit="1" customWidth="1"/>
    <col min="12804" max="12804" width="17.7109375" style="73" customWidth="1"/>
    <col min="12805" max="12805" width="46.42578125" style="73" customWidth="1"/>
    <col min="12806" max="12806" width="7.28515625" style="73" bestFit="1" customWidth="1"/>
    <col min="12807" max="12807" width="15.28515625" style="73" bestFit="1" customWidth="1"/>
    <col min="12808" max="12808" width="31.5703125" style="73" customWidth="1"/>
    <col min="12809" max="12809" width="8" style="73" bestFit="1" customWidth="1"/>
    <col min="12810" max="12810" width="7.7109375" style="73" bestFit="1" customWidth="1"/>
    <col min="12811" max="12811" width="8.28515625" style="73" bestFit="1" customWidth="1"/>
    <col min="12812" max="12812" width="21.140625" style="73" customWidth="1"/>
    <col min="12813" max="12813" width="23.42578125" style="73" customWidth="1"/>
    <col min="12814" max="12814" width="21.7109375" style="73" customWidth="1"/>
    <col min="12815" max="12815" width="15.85546875" style="73" bestFit="1" customWidth="1"/>
    <col min="12816" max="12819" width="15.5703125" style="73" customWidth="1"/>
    <col min="12820" max="12820" width="11.5703125" style="73" customWidth="1"/>
    <col min="12821" max="12821" width="10.7109375" style="73" customWidth="1"/>
    <col min="12822" max="12822" width="20.42578125" style="73" customWidth="1"/>
    <col min="12823" max="12823" width="37.42578125" style="73" customWidth="1"/>
    <col min="12824" max="13056" width="9.140625" style="73"/>
    <col min="13057" max="13057" width="5.140625" style="73" bestFit="1" customWidth="1"/>
    <col min="13058" max="13058" width="23.28515625" style="73" customWidth="1"/>
    <col min="13059" max="13059" width="20.140625" style="73" bestFit="1" customWidth="1"/>
    <col min="13060" max="13060" width="17.7109375" style="73" customWidth="1"/>
    <col min="13061" max="13061" width="46.42578125" style="73" customWidth="1"/>
    <col min="13062" max="13062" width="7.28515625" style="73" bestFit="1" customWidth="1"/>
    <col min="13063" max="13063" width="15.28515625" style="73" bestFit="1" customWidth="1"/>
    <col min="13064" max="13064" width="31.5703125" style="73" customWidth="1"/>
    <col min="13065" max="13065" width="8" style="73" bestFit="1" customWidth="1"/>
    <col min="13066" max="13066" width="7.7109375" style="73" bestFit="1" customWidth="1"/>
    <col min="13067" max="13067" width="8.28515625" style="73" bestFit="1" customWidth="1"/>
    <col min="13068" max="13068" width="21.140625" style="73" customWidth="1"/>
    <col min="13069" max="13069" width="23.42578125" style="73" customWidth="1"/>
    <col min="13070" max="13070" width="21.7109375" style="73" customWidth="1"/>
    <col min="13071" max="13071" width="15.85546875" style="73" bestFit="1" customWidth="1"/>
    <col min="13072" max="13075" width="15.5703125" style="73" customWidth="1"/>
    <col min="13076" max="13076" width="11.5703125" style="73" customWidth="1"/>
    <col min="13077" max="13077" width="10.7109375" style="73" customWidth="1"/>
    <col min="13078" max="13078" width="20.42578125" style="73" customWidth="1"/>
    <col min="13079" max="13079" width="37.42578125" style="73" customWidth="1"/>
    <col min="13080" max="13312" width="9.140625" style="73"/>
    <col min="13313" max="13313" width="5.140625" style="73" bestFit="1" customWidth="1"/>
    <col min="13314" max="13314" width="23.28515625" style="73" customWidth="1"/>
    <col min="13315" max="13315" width="20.140625" style="73" bestFit="1" customWidth="1"/>
    <col min="13316" max="13316" width="17.7109375" style="73" customWidth="1"/>
    <col min="13317" max="13317" width="46.42578125" style="73" customWidth="1"/>
    <col min="13318" max="13318" width="7.28515625" style="73" bestFit="1" customWidth="1"/>
    <col min="13319" max="13319" width="15.28515625" style="73" bestFit="1" customWidth="1"/>
    <col min="13320" max="13320" width="31.5703125" style="73" customWidth="1"/>
    <col min="13321" max="13321" width="8" style="73" bestFit="1" customWidth="1"/>
    <col min="13322" max="13322" width="7.7109375" style="73" bestFit="1" customWidth="1"/>
    <col min="13323" max="13323" width="8.28515625" style="73" bestFit="1" customWidth="1"/>
    <col min="13324" max="13324" width="21.140625" style="73" customWidth="1"/>
    <col min="13325" max="13325" width="23.42578125" style="73" customWidth="1"/>
    <col min="13326" max="13326" width="21.7109375" style="73" customWidth="1"/>
    <col min="13327" max="13327" width="15.85546875" style="73" bestFit="1" customWidth="1"/>
    <col min="13328" max="13331" width="15.5703125" style="73" customWidth="1"/>
    <col min="13332" max="13332" width="11.5703125" style="73" customWidth="1"/>
    <col min="13333" max="13333" width="10.7109375" style="73" customWidth="1"/>
    <col min="13334" max="13334" width="20.42578125" style="73" customWidth="1"/>
    <col min="13335" max="13335" width="37.42578125" style="73" customWidth="1"/>
    <col min="13336" max="13568" width="9.140625" style="73"/>
    <col min="13569" max="13569" width="5.140625" style="73" bestFit="1" customWidth="1"/>
    <col min="13570" max="13570" width="23.28515625" style="73" customWidth="1"/>
    <col min="13571" max="13571" width="20.140625" style="73" bestFit="1" customWidth="1"/>
    <col min="13572" max="13572" width="17.7109375" style="73" customWidth="1"/>
    <col min="13573" max="13573" width="46.42578125" style="73" customWidth="1"/>
    <col min="13574" max="13574" width="7.28515625" style="73" bestFit="1" customWidth="1"/>
    <col min="13575" max="13575" width="15.28515625" style="73" bestFit="1" customWidth="1"/>
    <col min="13576" max="13576" width="31.5703125" style="73" customWidth="1"/>
    <col min="13577" max="13577" width="8" style="73" bestFit="1" customWidth="1"/>
    <col min="13578" max="13578" width="7.7109375" style="73" bestFit="1" customWidth="1"/>
    <col min="13579" max="13579" width="8.28515625" style="73" bestFit="1" customWidth="1"/>
    <col min="13580" max="13580" width="21.140625" style="73" customWidth="1"/>
    <col min="13581" max="13581" width="23.42578125" style="73" customWidth="1"/>
    <col min="13582" max="13582" width="21.7109375" style="73" customWidth="1"/>
    <col min="13583" max="13583" width="15.85546875" style="73" bestFit="1" customWidth="1"/>
    <col min="13584" max="13587" width="15.5703125" style="73" customWidth="1"/>
    <col min="13588" max="13588" width="11.5703125" style="73" customWidth="1"/>
    <col min="13589" max="13589" width="10.7109375" style="73" customWidth="1"/>
    <col min="13590" max="13590" width="20.42578125" style="73" customWidth="1"/>
    <col min="13591" max="13591" width="37.42578125" style="73" customWidth="1"/>
    <col min="13592" max="13824" width="9.140625" style="73"/>
    <col min="13825" max="13825" width="5.140625" style="73" bestFit="1" customWidth="1"/>
    <col min="13826" max="13826" width="23.28515625" style="73" customWidth="1"/>
    <col min="13827" max="13827" width="20.140625" style="73" bestFit="1" customWidth="1"/>
    <col min="13828" max="13828" width="17.7109375" style="73" customWidth="1"/>
    <col min="13829" max="13829" width="46.42578125" style="73" customWidth="1"/>
    <col min="13830" max="13830" width="7.28515625" style="73" bestFit="1" customWidth="1"/>
    <col min="13831" max="13831" width="15.28515625" style="73" bestFit="1" customWidth="1"/>
    <col min="13832" max="13832" width="31.5703125" style="73" customWidth="1"/>
    <col min="13833" max="13833" width="8" style="73" bestFit="1" customWidth="1"/>
    <col min="13834" max="13834" width="7.7109375" style="73" bestFit="1" customWidth="1"/>
    <col min="13835" max="13835" width="8.28515625" style="73" bestFit="1" customWidth="1"/>
    <col min="13836" max="13836" width="21.140625" style="73" customWidth="1"/>
    <col min="13837" max="13837" width="23.42578125" style="73" customWidth="1"/>
    <col min="13838" max="13838" width="21.7109375" style="73" customWidth="1"/>
    <col min="13839" max="13839" width="15.85546875" style="73" bestFit="1" customWidth="1"/>
    <col min="13840" max="13843" width="15.5703125" style="73" customWidth="1"/>
    <col min="13844" max="13844" width="11.5703125" style="73" customWidth="1"/>
    <col min="13845" max="13845" width="10.7109375" style="73" customWidth="1"/>
    <col min="13846" max="13846" width="20.42578125" style="73" customWidth="1"/>
    <col min="13847" max="13847" width="37.42578125" style="73" customWidth="1"/>
    <col min="13848" max="14080" width="9.140625" style="73"/>
    <col min="14081" max="14081" width="5.140625" style="73" bestFit="1" customWidth="1"/>
    <col min="14082" max="14082" width="23.28515625" style="73" customWidth="1"/>
    <col min="14083" max="14083" width="20.140625" style="73" bestFit="1" customWidth="1"/>
    <col min="14084" max="14084" width="17.7109375" style="73" customWidth="1"/>
    <col min="14085" max="14085" width="46.42578125" style="73" customWidth="1"/>
    <col min="14086" max="14086" width="7.28515625" style="73" bestFit="1" customWidth="1"/>
    <col min="14087" max="14087" width="15.28515625" style="73" bestFit="1" customWidth="1"/>
    <col min="14088" max="14088" width="31.5703125" style="73" customWidth="1"/>
    <col min="14089" max="14089" width="8" style="73" bestFit="1" customWidth="1"/>
    <col min="14090" max="14090" width="7.7109375" style="73" bestFit="1" customWidth="1"/>
    <col min="14091" max="14091" width="8.28515625" style="73" bestFit="1" customWidth="1"/>
    <col min="14092" max="14092" width="21.140625" style="73" customWidth="1"/>
    <col min="14093" max="14093" width="23.42578125" style="73" customWidth="1"/>
    <col min="14094" max="14094" width="21.7109375" style="73" customWidth="1"/>
    <col min="14095" max="14095" width="15.85546875" style="73" bestFit="1" customWidth="1"/>
    <col min="14096" max="14099" width="15.5703125" style="73" customWidth="1"/>
    <col min="14100" max="14100" width="11.5703125" style="73" customWidth="1"/>
    <col min="14101" max="14101" width="10.7109375" style="73" customWidth="1"/>
    <col min="14102" max="14102" width="20.42578125" style="73" customWidth="1"/>
    <col min="14103" max="14103" width="37.42578125" style="73" customWidth="1"/>
    <col min="14104" max="14336" width="9.140625" style="73"/>
    <col min="14337" max="14337" width="5.140625" style="73" bestFit="1" customWidth="1"/>
    <col min="14338" max="14338" width="23.28515625" style="73" customWidth="1"/>
    <col min="14339" max="14339" width="20.140625" style="73" bestFit="1" customWidth="1"/>
    <col min="14340" max="14340" width="17.7109375" style="73" customWidth="1"/>
    <col min="14341" max="14341" width="46.42578125" style="73" customWidth="1"/>
    <col min="14342" max="14342" width="7.28515625" style="73" bestFit="1" customWidth="1"/>
    <col min="14343" max="14343" width="15.28515625" style="73" bestFit="1" customWidth="1"/>
    <col min="14344" max="14344" width="31.5703125" style="73" customWidth="1"/>
    <col min="14345" max="14345" width="8" style="73" bestFit="1" customWidth="1"/>
    <col min="14346" max="14346" width="7.7109375" style="73" bestFit="1" customWidth="1"/>
    <col min="14347" max="14347" width="8.28515625" style="73" bestFit="1" customWidth="1"/>
    <col min="14348" max="14348" width="21.140625" style="73" customWidth="1"/>
    <col min="14349" max="14349" width="23.42578125" style="73" customWidth="1"/>
    <col min="14350" max="14350" width="21.7109375" style="73" customWidth="1"/>
    <col min="14351" max="14351" width="15.85546875" style="73" bestFit="1" customWidth="1"/>
    <col min="14352" max="14355" width="15.5703125" style="73" customWidth="1"/>
    <col min="14356" max="14356" width="11.5703125" style="73" customWidth="1"/>
    <col min="14357" max="14357" width="10.7109375" style="73" customWidth="1"/>
    <col min="14358" max="14358" width="20.42578125" style="73" customWidth="1"/>
    <col min="14359" max="14359" width="37.42578125" style="73" customWidth="1"/>
    <col min="14360" max="14592" width="9.140625" style="73"/>
    <col min="14593" max="14593" width="5.140625" style="73" bestFit="1" customWidth="1"/>
    <col min="14594" max="14594" width="23.28515625" style="73" customWidth="1"/>
    <col min="14595" max="14595" width="20.140625" style="73" bestFit="1" customWidth="1"/>
    <col min="14596" max="14596" width="17.7109375" style="73" customWidth="1"/>
    <col min="14597" max="14597" width="46.42578125" style="73" customWidth="1"/>
    <col min="14598" max="14598" width="7.28515625" style="73" bestFit="1" customWidth="1"/>
    <col min="14599" max="14599" width="15.28515625" style="73" bestFit="1" customWidth="1"/>
    <col min="14600" max="14600" width="31.5703125" style="73" customWidth="1"/>
    <col min="14601" max="14601" width="8" style="73" bestFit="1" customWidth="1"/>
    <col min="14602" max="14602" width="7.7109375" style="73" bestFit="1" customWidth="1"/>
    <col min="14603" max="14603" width="8.28515625" style="73" bestFit="1" customWidth="1"/>
    <col min="14604" max="14604" width="21.140625" style="73" customWidth="1"/>
    <col min="14605" max="14605" width="23.42578125" style="73" customWidth="1"/>
    <col min="14606" max="14606" width="21.7109375" style="73" customWidth="1"/>
    <col min="14607" max="14607" width="15.85546875" style="73" bestFit="1" customWidth="1"/>
    <col min="14608" max="14611" width="15.5703125" style="73" customWidth="1"/>
    <col min="14612" max="14612" width="11.5703125" style="73" customWidth="1"/>
    <col min="14613" max="14613" width="10.7109375" style="73" customWidth="1"/>
    <col min="14614" max="14614" width="20.42578125" style="73" customWidth="1"/>
    <col min="14615" max="14615" width="37.42578125" style="73" customWidth="1"/>
    <col min="14616" max="14848" width="9.140625" style="73"/>
    <col min="14849" max="14849" width="5.140625" style="73" bestFit="1" customWidth="1"/>
    <col min="14850" max="14850" width="23.28515625" style="73" customWidth="1"/>
    <col min="14851" max="14851" width="20.140625" style="73" bestFit="1" customWidth="1"/>
    <col min="14852" max="14852" width="17.7109375" style="73" customWidth="1"/>
    <col min="14853" max="14853" width="46.42578125" style="73" customWidth="1"/>
    <col min="14854" max="14854" width="7.28515625" style="73" bestFit="1" customWidth="1"/>
    <col min="14855" max="14855" width="15.28515625" style="73" bestFit="1" customWidth="1"/>
    <col min="14856" max="14856" width="31.5703125" style="73" customWidth="1"/>
    <col min="14857" max="14857" width="8" style="73" bestFit="1" customWidth="1"/>
    <col min="14858" max="14858" width="7.7109375" style="73" bestFit="1" customWidth="1"/>
    <col min="14859" max="14859" width="8.28515625" style="73" bestFit="1" customWidth="1"/>
    <col min="14860" max="14860" width="21.140625" style="73" customWidth="1"/>
    <col min="14861" max="14861" width="23.42578125" style="73" customWidth="1"/>
    <col min="14862" max="14862" width="21.7109375" style="73" customWidth="1"/>
    <col min="14863" max="14863" width="15.85546875" style="73" bestFit="1" customWidth="1"/>
    <col min="14864" max="14867" width="15.5703125" style="73" customWidth="1"/>
    <col min="14868" max="14868" width="11.5703125" style="73" customWidth="1"/>
    <col min="14869" max="14869" width="10.7109375" style="73" customWidth="1"/>
    <col min="14870" max="14870" width="20.42578125" style="73" customWidth="1"/>
    <col min="14871" max="14871" width="37.42578125" style="73" customWidth="1"/>
    <col min="14872" max="15104" width="9.140625" style="73"/>
    <col min="15105" max="15105" width="5.140625" style="73" bestFit="1" customWidth="1"/>
    <col min="15106" max="15106" width="23.28515625" style="73" customWidth="1"/>
    <col min="15107" max="15107" width="20.140625" style="73" bestFit="1" customWidth="1"/>
    <col min="15108" max="15108" width="17.7109375" style="73" customWidth="1"/>
    <col min="15109" max="15109" width="46.42578125" style="73" customWidth="1"/>
    <col min="15110" max="15110" width="7.28515625" style="73" bestFit="1" customWidth="1"/>
    <col min="15111" max="15111" width="15.28515625" style="73" bestFit="1" customWidth="1"/>
    <col min="15112" max="15112" width="31.5703125" style="73" customWidth="1"/>
    <col min="15113" max="15113" width="8" style="73" bestFit="1" customWidth="1"/>
    <col min="15114" max="15114" width="7.7109375" style="73" bestFit="1" customWidth="1"/>
    <col min="15115" max="15115" width="8.28515625" style="73" bestFit="1" customWidth="1"/>
    <col min="15116" max="15116" width="21.140625" style="73" customWidth="1"/>
    <col min="15117" max="15117" width="23.42578125" style="73" customWidth="1"/>
    <col min="15118" max="15118" width="21.7109375" style="73" customWidth="1"/>
    <col min="15119" max="15119" width="15.85546875" style="73" bestFit="1" customWidth="1"/>
    <col min="15120" max="15123" width="15.5703125" style="73" customWidth="1"/>
    <col min="15124" max="15124" width="11.5703125" style="73" customWidth="1"/>
    <col min="15125" max="15125" width="10.7109375" style="73" customWidth="1"/>
    <col min="15126" max="15126" width="20.42578125" style="73" customWidth="1"/>
    <col min="15127" max="15127" width="37.42578125" style="73" customWidth="1"/>
    <col min="15128" max="15360" width="9.140625" style="73"/>
    <col min="15361" max="15361" width="5.140625" style="73" bestFit="1" customWidth="1"/>
    <col min="15362" max="15362" width="23.28515625" style="73" customWidth="1"/>
    <col min="15363" max="15363" width="20.140625" style="73" bestFit="1" customWidth="1"/>
    <col min="15364" max="15364" width="17.7109375" style="73" customWidth="1"/>
    <col min="15365" max="15365" width="46.42578125" style="73" customWidth="1"/>
    <col min="15366" max="15366" width="7.28515625" style="73" bestFit="1" customWidth="1"/>
    <col min="15367" max="15367" width="15.28515625" style="73" bestFit="1" customWidth="1"/>
    <col min="15368" max="15368" width="31.5703125" style="73" customWidth="1"/>
    <col min="15369" max="15369" width="8" style="73" bestFit="1" customWidth="1"/>
    <col min="15370" max="15370" width="7.7109375" style="73" bestFit="1" customWidth="1"/>
    <col min="15371" max="15371" width="8.28515625" style="73" bestFit="1" customWidth="1"/>
    <col min="15372" max="15372" width="21.140625" style="73" customWidth="1"/>
    <col min="15373" max="15373" width="23.42578125" style="73" customWidth="1"/>
    <col min="15374" max="15374" width="21.7109375" style="73" customWidth="1"/>
    <col min="15375" max="15375" width="15.85546875" style="73" bestFit="1" customWidth="1"/>
    <col min="15376" max="15379" width="15.5703125" style="73" customWidth="1"/>
    <col min="15380" max="15380" width="11.5703125" style="73" customWidth="1"/>
    <col min="15381" max="15381" width="10.7109375" style="73" customWidth="1"/>
    <col min="15382" max="15382" width="20.42578125" style="73" customWidth="1"/>
    <col min="15383" max="15383" width="37.42578125" style="73" customWidth="1"/>
    <col min="15384" max="15616" width="9.140625" style="73"/>
    <col min="15617" max="15617" width="5.140625" style="73" bestFit="1" customWidth="1"/>
    <col min="15618" max="15618" width="23.28515625" style="73" customWidth="1"/>
    <col min="15619" max="15619" width="20.140625" style="73" bestFit="1" customWidth="1"/>
    <col min="15620" max="15620" width="17.7109375" style="73" customWidth="1"/>
    <col min="15621" max="15621" width="46.42578125" style="73" customWidth="1"/>
    <col min="15622" max="15622" width="7.28515625" style="73" bestFit="1" customWidth="1"/>
    <col min="15623" max="15623" width="15.28515625" style="73" bestFit="1" customWidth="1"/>
    <col min="15624" max="15624" width="31.5703125" style="73" customWidth="1"/>
    <col min="15625" max="15625" width="8" style="73" bestFit="1" customWidth="1"/>
    <col min="15626" max="15626" width="7.7109375" style="73" bestFit="1" customWidth="1"/>
    <col min="15627" max="15627" width="8.28515625" style="73" bestFit="1" customWidth="1"/>
    <col min="15628" max="15628" width="21.140625" style="73" customWidth="1"/>
    <col min="15629" max="15629" width="23.42578125" style="73" customWidth="1"/>
    <col min="15630" max="15630" width="21.7109375" style="73" customWidth="1"/>
    <col min="15631" max="15631" width="15.85546875" style="73" bestFit="1" customWidth="1"/>
    <col min="15632" max="15635" width="15.5703125" style="73" customWidth="1"/>
    <col min="15636" max="15636" width="11.5703125" style="73" customWidth="1"/>
    <col min="15637" max="15637" width="10.7109375" style="73" customWidth="1"/>
    <col min="15638" max="15638" width="20.42578125" style="73" customWidth="1"/>
    <col min="15639" max="15639" width="37.42578125" style="73" customWidth="1"/>
    <col min="15640" max="15872" width="9.140625" style="73"/>
    <col min="15873" max="15873" width="5.140625" style="73" bestFit="1" customWidth="1"/>
    <col min="15874" max="15874" width="23.28515625" style="73" customWidth="1"/>
    <col min="15875" max="15875" width="20.140625" style="73" bestFit="1" customWidth="1"/>
    <col min="15876" max="15876" width="17.7109375" style="73" customWidth="1"/>
    <col min="15877" max="15877" width="46.42578125" style="73" customWidth="1"/>
    <col min="15878" max="15878" width="7.28515625" style="73" bestFit="1" customWidth="1"/>
    <col min="15879" max="15879" width="15.28515625" style="73" bestFit="1" customWidth="1"/>
    <col min="15880" max="15880" width="31.5703125" style="73" customWidth="1"/>
    <col min="15881" max="15881" width="8" style="73" bestFit="1" customWidth="1"/>
    <col min="15882" max="15882" width="7.7109375" style="73" bestFit="1" customWidth="1"/>
    <col min="15883" max="15883" width="8.28515625" style="73" bestFit="1" customWidth="1"/>
    <col min="15884" max="15884" width="21.140625" style="73" customWidth="1"/>
    <col min="15885" max="15885" width="23.42578125" style="73" customWidth="1"/>
    <col min="15886" max="15886" width="21.7109375" style="73" customWidth="1"/>
    <col min="15887" max="15887" width="15.85546875" style="73" bestFit="1" customWidth="1"/>
    <col min="15888" max="15891" width="15.5703125" style="73" customWidth="1"/>
    <col min="15892" max="15892" width="11.5703125" style="73" customWidth="1"/>
    <col min="15893" max="15893" width="10.7109375" style="73" customWidth="1"/>
    <col min="15894" max="15894" width="20.42578125" style="73" customWidth="1"/>
    <col min="15895" max="15895" width="37.42578125" style="73" customWidth="1"/>
    <col min="15896" max="16128" width="9.140625" style="73"/>
    <col min="16129" max="16129" width="5.140625" style="73" bestFit="1" customWidth="1"/>
    <col min="16130" max="16130" width="23.28515625" style="73" customWidth="1"/>
    <col min="16131" max="16131" width="20.140625" style="73" bestFit="1" customWidth="1"/>
    <col min="16132" max="16132" width="17.7109375" style="73" customWidth="1"/>
    <col min="16133" max="16133" width="46.42578125" style="73" customWidth="1"/>
    <col min="16134" max="16134" width="7.28515625" style="73" bestFit="1" customWidth="1"/>
    <col min="16135" max="16135" width="15.28515625" style="73" bestFit="1" customWidth="1"/>
    <col min="16136" max="16136" width="31.5703125" style="73" customWidth="1"/>
    <col min="16137" max="16137" width="8" style="73" bestFit="1" customWidth="1"/>
    <col min="16138" max="16138" width="7.7109375" style="73" bestFit="1" customWidth="1"/>
    <col min="16139" max="16139" width="8.28515625" style="73" bestFit="1" customWidth="1"/>
    <col min="16140" max="16140" width="21.140625" style="73" customWidth="1"/>
    <col min="16141" max="16141" width="23.42578125" style="73" customWidth="1"/>
    <col min="16142" max="16142" width="21.7109375" style="73" customWidth="1"/>
    <col min="16143" max="16143" width="15.85546875" style="73" bestFit="1" customWidth="1"/>
    <col min="16144" max="16147" width="15.5703125" style="73" customWidth="1"/>
    <col min="16148" max="16148" width="11.5703125" style="73" customWidth="1"/>
    <col min="16149" max="16149" width="10.7109375" style="73" customWidth="1"/>
    <col min="16150" max="16150" width="20.42578125" style="73" customWidth="1"/>
    <col min="16151" max="16151" width="37.42578125" style="73" customWidth="1"/>
    <col min="16152" max="16384" width="9.140625" style="73"/>
  </cols>
  <sheetData>
    <row r="1" spans="1:23" ht="27.75" customHeight="1">
      <c r="A1" s="68" t="s">
        <v>336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70"/>
      <c r="N1" s="70"/>
      <c r="O1" s="69"/>
      <c r="P1" s="69"/>
      <c r="Q1" s="69"/>
      <c r="R1" s="69"/>
      <c r="S1" s="69"/>
      <c r="T1" s="69"/>
      <c r="U1" s="69"/>
      <c r="V1" s="71"/>
    </row>
    <row r="2" spans="1:23" ht="35.25" customHeight="1">
      <c r="A2" s="68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69"/>
      <c r="M2" s="70"/>
      <c r="N2" s="70"/>
      <c r="O2" s="69"/>
      <c r="P2" s="69"/>
      <c r="Q2" s="69"/>
      <c r="R2" s="69"/>
      <c r="S2" s="69"/>
      <c r="T2" s="69"/>
      <c r="U2" s="69"/>
      <c r="V2" s="71"/>
    </row>
    <row r="3" spans="1:23" ht="101.25" customHeight="1">
      <c r="A3" s="75" t="s">
        <v>337</v>
      </c>
      <c r="B3" s="75" t="s">
        <v>338</v>
      </c>
      <c r="C3" s="75" t="s">
        <v>339</v>
      </c>
      <c r="D3" s="75" t="s">
        <v>340</v>
      </c>
      <c r="E3" s="75" t="s">
        <v>341</v>
      </c>
      <c r="F3" s="76" t="s">
        <v>342</v>
      </c>
      <c r="G3" s="75" t="s">
        <v>343</v>
      </c>
      <c r="H3" s="75" t="s">
        <v>344</v>
      </c>
      <c r="I3" s="76" t="s">
        <v>345</v>
      </c>
      <c r="J3" s="76" t="s">
        <v>346</v>
      </c>
      <c r="K3" s="76" t="s">
        <v>347</v>
      </c>
      <c r="L3" s="77" t="s">
        <v>348</v>
      </c>
      <c r="M3" s="78" t="s">
        <v>349</v>
      </c>
      <c r="N3" s="78" t="s">
        <v>350</v>
      </c>
      <c r="O3" s="76" t="s">
        <v>351</v>
      </c>
      <c r="P3" s="239" t="s">
        <v>352</v>
      </c>
      <c r="Q3" s="239"/>
      <c r="R3" s="239" t="s">
        <v>353</v>
      </c>
      <c r="S3" s="239"/>
      <c r="T3" s="76" t="s">
        <v>354</v>
      </c>
      <c r="U3" s="76" t="s">
        <v>355</v>
      </c>
      <c r="V3" s="75" t="s">
        <v>356</v>
      </c>
    </row>
    <row r="4" spans="1:23" ht="34.5" customHeight="1">
      <c r="A4" s="79">
        <v>1</v>
      </c>
      <c r="B4" s="80" t="s">
        <v>357</v>
      </c>
      <c r="C4" s="80" t="s">
        <v>358</v>
      </c>
      <c r="D4" s="129" t="s">
        <v>359</v>
      </c>
      <c r="E4" s="79" t="s">
        <v>360</v>
      </c>
      <c r="F4" s="80">
        <v>2000</v>
      </c>
      <c r="G4" s="80">
        <v>6871</v>
      </c>
      <c r="H4" s="80" t="s">
        <v>361</v>
      </c>
      <c r="I4" s="80">
        <v>11760</v>
      </c>
      <c r="J4" s="81">
        <v>25600</v>
      </c>
      <c r="K4" s="80">
        <v>3</v>
      </c>
      <c r="L4" s="82" t="s">
        <v>362</v>
      </c>
      <c r="M4" s="83" t="s">
        <v>362</v>
      </c>
      <c r="N4" s="84" t="s">
        <v>363</v>
      </c>
      <c r="O4" s="79" t="s">
        <v>364</v>
      </c>
      <c r="P4" s="115">
        <v>45551</v>
      </c>
      <c r="Q4" s="116">
        <v>46280</v>
      </c>
      <c r="R4" s="117" t="s">
        <v>365</v>
      </c>
      <c r="S4" s="118" t="s">
        <v>366</v>
      </c>
      <c r="T4" s="79" t="s">
        <v>367</v>
      </c>
      <c r="U4" s="79" t="s">
        <v>367</v>
      </c>
      <c r="V4" s="85"/>
    </row>
    <row r="5" spans="1:23" ht="34.5" customHeight="1">
      <c r="A5" s="79">
        <v>2</v>
      </c>
      <c r="B5" s="80" t="s">
        <v>368</v>
      </c>
      <c r="C5" s="80" t="s">
        <v>369</v>
      </c>
      <c r="D5" s="129" t="s">
        <v>370</v>
      </c>
      <c r="E5" s="79" t="s">
        <v>360</v>
      </c>
      <c r="F5" s="80">
        <v>2002</v>
      </c>
      <c r="G5" s="80">
        <v>6174</v>
      </c>
      <c r="H5" s="80" t="s">
        <v>371</v>
      </c>
      <c r="I5" s="80">
        <v>3600</v>
      </c>
      <c r="J5" s="81">
        <v>16000</v>
      </c>
      <c r="K5" s="80">
        <v>3</v>
      </c>
      <c r="L5" s="86" t="s">
        <v>372</v>
      </c>
      <c r="M5" s="87">
        <v>31543</v>
      </c>
      <c r="N5" s="87">
        <v>28152</v>
      </c>
      <c r="O5" s="79" t="s">
        <v>373</v>
      </c>
      <c r="P5" s="115">
        <v>45559</v>
      </c>
      <c r="Q5" s="116">
        <v>46288</v>
      </c>
      <c r="R5" s="115">
        <v>45559</v>
      </c>
      <c r="S5" s="116">
        <v>46288</v>
      </c>
      <c r="T5" s="79" t="s">
        <v>367</v>
      </c>
      <c r="U5" s="79" t="s">
        <v>367</v>
      </c>
      <c r="V5" s="85"/>
    </row>
    <row r="6" spans="1:23" ht="34.5" customHeight="1">
      <c r="A6" s="79">
        <v>3</v>
      </c>
      <c r="B6" s="80" t="s">
        <v>357</v>
      </c>
      <c r="C6" s="80" t="s">
        <v>374</v>
      </c>
      <c r="D6" s="129" t="s">
        <v>375</v>
      </c>
      <c r="E6" s="79" t="s">
        <v>360</v>
      </c>
      <c r="F6" s="80">
        <v>2004</v>
      </c>
      <c r="G6" s="80">
        <v>6871</v>
      </c>
      <c r="H6" s="80" t="s">
        <v>376</v>
      </c>
      <c r="I6" s="80"/>
      <c r="J6" s="81">
        <v>18000</v>
      </c>
      <c r="K6" s="80">
        <v>3</v>
      </c>
      <c r="L6" s="86" t="s">
        <v>372</v>
      </c>
      <c r="M6" s="87">
        <v>58956</v>
      </c>
      <c r="N6" s="87">
        <v>43000</v>
      </c>
      <c r="O6" s="79" t="s">
        <v>373</v>
      </c>
      <c r="P6" s="115">
        <v>45601</v>
      </c>
      <c r="Q6" s="116">
        <v>46330</v>
      </c>
      <c r="R6" s="115">
        <v>45601</v>
      </c>
      <c r="S6" s="116">
        <v>46330</v>
      </c>
      <c r="T6" s="79" t="s">
        <v>367</v>
      </c>
      <c r="U6" s="79" t="s">
        <v>367</v>
      </c>
      <c r="V6" s="85"/>
    </row>
    <row r="7" spans="1:23" ht="34.5" customHeight="1">
      <c r="A7" s="79">
        <v>4</v>
      </c>
      <c r="B7" s="80" t="s">
        <v>357</v>
      </c>
      <c r="C7" s="80" t="s">
        <v>377</v>
      </c>
      <c r="D7" s="129" t="s">
        <v>378</v>
      </c>
      <c r="E7" s="79" t="s">
        <v>360</v>
      </c>
      <c r="F7" s="80">
        <v>2007</v>
      </c>
      <c r="G7" s="80">
        <v>6871</v>
      </c>
      <c r="H7" s="80" t="s">
        <v>379</v>
      </c>
      <c r="I7" s="80">
        <v>10125</v>
      </c>
      <c r="J7" s="81">
        <v>18000</v>
      </c>
      <c r="K7" s="80">
        <v>2</v>
      </c>
      <c r="L7" s="86" t="s">
        <v>372</v>
      </c>
      <c r="M7" s="87">
        <v>47500</v>
      </c>
      <c r="N7" s="87">
        <v>42750</v>
      </c>
      <c r="O7" s="79" t="s">
        <v>373</v>
      </c>
      <c r="P7" s="115">
        <v>45604</v>
      </c>
      <c r="Q7" s="116">
        <v>46333</v>
      </c>
      <c r="R7" s="115">
        <v>45604</v>
      </c>
      <c r="S7" s="116">
        <v>46333</v>
      </c>
      <c r="T7" s="79" t="s">
        <v>367</v>
      </c>
      <c r="U7" s="79" t="s">
        <v>367</v>
      </c>
      <c r="V7" s="85"/>
      <c r="W7" s="88"/>
    </row>
    <row r="8" spans="1:23" ht="34.5" customHeight="1">
      <c r="A8" s="79">
        <v>5</v>
      </c>
      <c r="B8" s="80" t="s">
        <v>357</v>
      </c>
      <c r="C8" s="80" t="s">
        <v>377</v>
      </c>
      <c r="D8" s="129" t="s">
        <v>380</v>
      </c>
      <c r="E8" s="79" t="s">
        <v>360</v>
      </c>
      <c r="F8" s="80">
        <v>2007</v>
      </c>
      <c r="G8" s="80">
        <v>6871</v>
      </c>
      <c r="H8" s="80" t="s">
        <v>381</v>
      </c>
      <c r="I8" s="80">
        <v>10125</v>
      </c>
      <c r="J8" s="81">
        <v>18000</v>
      </c>
      <c r="K8" s="80">
        <v>2</v>
      </c>
      <c r="L8" s="86" t="s">
        <v>372</v>
      </c>
      <c r="M8" s="87">
        <v>47500</v>
      </c>
      <c r="N8" s="87">
        <v>42750</v>
      </c>
      <c r="O8" s="79" t="s">
        <v>373</v>
      </c>
      <c r="P8" s="115">
        <v>45604</v>
      </c>
      <c r="Q8" s="116">
        <v>46333</v>
      </c>
      <c r="R8" s="115">
        <v>45604</v>
      </c>
      <c r="S8" s="116">
        <v>46333</v>
      </c>
      <c r="T8" s="79" t="s">
        <v>367</v>
      </c>
      <c r="U8" s="79" t="s">
        <v>367</v>
      </c>
      <c r="V8" s="85"/>
    </row>
    <row r="9" spans="1:23" ht="34.5" customHeight="1">
      <c r="A9" s="79">
        <v>6</v>
      </c>
      <c r="B9" s="80" t="s">
        <v>357</v>
      </c>
      <c r="C9" s="80" t="s">
        <v>382</v>
      </c>
      <c r="D9" s="129" t="s">
        <v>383</v>
      </c>
      <c r="E9" s="79" t="s">
        <v>360</v>
      </c>
      <c r="F9" s="80">
        <v>2007</v>
      </c>
      <c r="G9" s="80">
        <v>10518</v>
      </c>
      <c r="H9" s="80" t="s">
        <v>384</v>
      </c>
      <c r="I9" s="80">
        <v>10700</v>
      </c>
      <c r="J9" s="81">
        <v>26000</v>
      </c>
      <c r="K9" s="80">
        <v>3</v>
      </c>
      <c r="L9" s="86" t="s">
        <v>372</v>
      </c>
      <c r="M9" s="87">
        <v>131806</v>
      </c>
      <c r="N9" s="87">
        <v>97000</v>
      </c>
      <c r="O9" s="79" t="s">
        <v>373</v>
      </c>
      <c r="P9" s="115">
        <v>45793</v>
      </c>
      <c r="Q9" s="116">
        <v>46522</v>
      </c>
      <c r="R9" s="115">
        <v>45793</v>
      </c>
      <c r="S9" s="116">
        <v>46522</v>
      </c>
      <c r="T9" s="79" t="s">
        <v>367</v>
      </c>
      <c r="U9" s="79" t="s">
        <v>367</v>
      </c>
      <c r="V9" s="85"/>
    </row>
    <row r="10" spans="1:23" ht="34.5" customHeight="1">
      <c r="A10" s="79">
        <v>7</v>
      </c>
      <c r="B10" s="80" t="s">
        <v>357</v>
      </c>
      <c r="C10" s="80" t="s">
        <v>377</v>
      </c>
      <c r="D10" s="129" t="s">
        <v>385</v>
      </c>
      <c r="E10" s="79" t="s">
        <v>360</v>
      </c>
      <c r="F10" s="80">
        <v>2009</v>
      </c>
      <c r="G10" s="80">
        <v>6871</v>
      </c>
      <c r="H10" s="80" t="s">
        <v>386</v>
      </c>
      <c r="I10" s="80">
        <v>6770</v>
      </c>
      <c r="J10" s="81">
        <v>18000</v>
      </c>
      <c r="K10" s="80">
        <v>3</v>
      </c>
      <c r="L10" s="89" t="s">
        <v>372</v>
      </c>
      <c r="M10" s="87">
        <v>139317</v>
      </c>
      <c r="N10" s="87">
        <v>72000</v>
      </c>
      <c r="O10" s="79" t="s">
        <v>387</v>
      </c>
      <c r="P10" s="115">
        <v>45507</v>
      </c>
      <c r="Q10" s="116">
        <v>46236</v>
      </c>
      <c r="R10" s="115">
        <v>45507</v>
      </c>
      <c r="S10" s="116">
        <v>46236</v>
      </c>
      <c r="T10" s="79" t="s">
        <v>367</v>
      </c>
      <c r="U10" s="79" t="s">
        <v>367</v>
      </c>
      <c r="V10" s="85"/>
    </row>
    <row r="11" spans="1:23" ht="34.5" customHeight="1">
      <c r="A11" s="79">
        <v>8</v>
      </c>
      <c r="B11" s="80" t="s">
        <v>357</v>
      </c>
      <c r="C11" s="80" t="s">
        <v>388</v>
      </c>
      <c r="D11" s="129" t="s">
        <v>389</v>
      </c>
      <c r="E11" s="79" t="s">
        <v>360</v>
      </c>
      <c r="F11" s="80">
        <v>2009</v>
      </c>
      <c r="G11" s="80">
        <v>4580</v>
      </c>
      <c r="H11" s="80" t="s">
        <v>390</v>
      </c>
      <c r="I11" s="80">
        <v>7425</v>
      </c>
      <c r="J11" s="81">
        <v>11900</v>
      </c>
      <c r="K11" s="80">
        <v>3</v>
      </c>
      <c r="L11" s="86" t="s">
        <v>372</v>
      </c>
      <c r="M11" s="87">
        <v>64551</v>
      </c>
      <c r="N11" s="87">
        <v>49500</v>
      </c>
      <c r="O11" s="79" t="s">
        <v>373</v>
      </c>
      <c r="P11" s="115">
        <v>45830</v>
      </c>
      <c r="Q11" s="116">
        <v>46559</v>
      </c>
      <c r="R11" s="115">
        <v>45830</v>
      </c>
      <c r="S11" s="116">
        <v>46559</v>
      </c>
      <c r="T11" s="79" t="s">
        <v>367</v>
      </c>
      <c r="U11" s="79" t="s">
        <v>367</v>
      </c>
      <c r="V11" s="90"/>
      <c r="W11" s="91"/>
    </row>
    <row r="12" spans="1:23" ht="34.5" customHeight="1">
      <c r="A12" s="79">
        <v>9</v>
      </c>
      <c r="B12" s="80" t="s">
        <v>357</v>
      </c>
      <c r="C12" s="80" t="s">
        <v>388</v>
      </c>
      <c r="D12" s="129" t="s">
        <v>391</v>
      </c>
      <c r="E12" s="79" t="s">
        <v>360</v>
      </c>
      <c r="F12" s="80">
        <v>2009</v>
      </c>
      <c r="G12" s="80">
        <v>4580</v>
      </c>
      <c r="H12" s="80" t="s">
        <v>392</v>
      </c>
      <c r="I12" s="80">
        <v>6080</v>
      </c>
      <c r="J12" s="81">
        <v>11990</v>
      </c>
      <c r="K12" s="80">
        <v>3</v>
      </c>
      <c r="L12" s="86" t="s">
        <v>372</v>
      </c>
      <c r="M12" s="87">
        <v>90500</v>
      </c>
      <c r="N12" s="87">
        <v>72000</v>
      </c>
      <c r="O12" s="79" t="s">
        <v>373</v>
      </c>
      <c r="P12" s="115">
        <v>45636</v>
      </c>
      <c r="Q12" s="116">
        <v>46365</v>
      </c>
      <c r="R12" s="115">
        <v>45636</v>
      </c>
      <c r="S12" s="116">
        <v>46365</v>
      </c>
      <c r="T12" s="79" t="s">
        <v>367</v>
      </c>
      <c r="U12" s="79" t="s">
        <v>367</v>
      </c>
      <c r="V12" s="85"/>
    </row>
    <row r="13" spans="1:23" ht="34.5" customHeight="1">
      <c r="A13" s="79">
        <v>10</v>
      </c>
      <c r="B13" s="80" t="s">
        <v>357</v>
      </c>
      <c r="C13" s="80" t="s">
        <v>393</v>
      </c>
      <c r="D13" s="129" t="s">
        <v>394</v>
      </c>
      <c r="E13" s="79" t="s">
        <v>360</v>
      </c>
      <c r="F13" s="80">
        <v>2011</v>
      </c>
      <c r="G13" s="80">
        <v>6871</v>
      </c>
      <c r="H13" s="80" t="s">
        <v>395</v>
      </c>
      <c r="I13" s="80">
        <v>12215</v>
      </c>
      <c r="J13" s="81">
        <v>26000</v>
      </c>
      <c r="K13" s="80">
        <v>3</v>
      </c>
      <c r="L13" s="89" t="s">
        <v>372</v>
      </c>
      <c r="M13" s="87">
        <v>375517</v>
      </c>
      <c r="N13" s="87">
        <v>335149</v>
      </c>
      <c r="O13" s="79" t="s">
        <v>387</v>
      </c>
      <c r="P13" s="115">
        <v>45530</v>
      </c>
      <c r="Q13" s="116">
        <v>46259</v>
      </c>
      <c r="R13" s="115">
        <v>45530</v>
      </c>
      <c r="S13" s="116">
        <v>46259</v>
      </c>
      <c r="T13" s="80" t="s">
        <v>367</v>
      </c>
      <c r="U13" s="79" t="s">
        <v>367</v>
      </c>
      <c r="V13" s="92"/>
    </row>
    <row r="14" spans="1:23" ht="34.5" customHeight="1">
      <c r="A14" s="79">
        <v>11</v>
      </c>
      <c r="B14" s="80" t="s">
        <v>357</v>
      </c>
      <c r="C14" s="80" t="s">
        <v>396</v>
      </c>
      <c r="D14" s="129" t="s">
        <v>397</v>
      </c>
      <c r="E14" s="79" t="s">
        <v>360</v>
      </c>
      <c r="F14" s="80">
        <v>2011</v>
      </c>
      <c r="G14" s="80">
        <v>6871</v>
      </c>
      <c r="H14" s="80" t="s">
        <v>398</v>
      </c>
      <c r="I14" s="80">
        <v>10140</v>
      </c>
      <c r="J14" s="81">
        <v>18000</v>
      </c>
      <c r="K14" s="80">
        <v>3</v>
      </c>
      <c r="L14" s="86" t="s">
        <v>372</v>
      </c>
      <c r="M14" s="87">
        <v>127676</v>
      </c>
      <c r="N14" s="87">
        <v>99000</v>
      </c>
      <c r="O14" s="79" t="s">
        <v>373</v>
      </c>
      <c r="P14" s="115">
        <v>45759</v>
      </c>
      <c r="Q14" s="116">
        <v>46488</v>
      </c>
      <c r="R14" s="115">
        <v>45759</v>
      </c>
      <c r="S14" s="116">
        <v>46488</v>
      </c>
      <c r="T14" s="79" t="s">
        <v>367</v>
      </c>
      <c r="U14" s="79" t="s">
        <v>367</v>
      </c>
      <c r="V14" s="85"/>
    </row>
    <row r="15" spans="1:23" ht="34.5" customHeight="1">
      <c r="A15" s="79">
        <v>12</v>
      </c>
      <c r="B15" s="80" t="s">
        <v>357</v>
      </c>
      <c r="C15" s="80" t="s">
        <v>388</v>
      </c>
      <c r="D15" s="129" t="s">
        <v>399</v>
      </c>
      <c r="E15" s="79" t="s">
        <v>360</v>
      </c>
      <c r="F15" s="80">
        <v>2011</v>
      </c>
      <c r="G15" s="80">
        <v>4580</v>
      </c>
      <c r="H15" s="80" t="s">
        <v>400</v>
      </c>
      <c r="I15" s="80">
        <v>6050</v>
      </c>
      <c r="J15" s="81">
        <v>11990</v>
      </c>
      <c r="K15" s="80">
        <v>3</v>
      </c>
      <c r="L15" s="86" t="s">
        <v>372</v>
      </c>
      <c r="M15" s="87">
        <v>87120</v>
      </c>
      <c r="N15" s="87">
        <v>77755</v>
      </c>
      <c r="O15" s="79" t="s">
        <v>373</v>
      </c>
      <c r="P15" s="115">
        <v>45480</v>
      </c>
      <c r="Q15" s="116">
        <v>46209</v>
      </c>
      <c r="R15" s="115">
        <v>45480</v>
      </c>
      <c r="S15" s="116">
        <v>46209</v>
      </c>
      <c r="T15" s="79" t="s">
        <v>367</v>
      </c>
      <c r="U15" s="79" t="s">
        <v>367</v>
      </c>
      <c r="V15" s="85"/>
    </row>
    <row r="16" spans="1:23" ht="34.5" customHeight="1">
      <c r="A16" s="79">
        <v>13</v>
      </c>
      <c r="B16" s="80" t="s">
        <v>357</v>
      </c>
      <c r="C16" s="80" t="s">
        <v>388</v>
      </c>
      <c r="D16" s="129" t="s">
        <v>401</v>
      </c>
      <c r="E16" s="79" t="s">
        <v>360</v>
      </c>
      <c r="F16" s="80">
        <v>2012</v>
      </c>
      <c r="G16" s="80">
        <v>4580</v>
      </c>
      <c r="H16" s="80" t="s">
        <v>402</v>
      </c>
      <c r="I16" s="80">
        <v>6020</v>
      </c>
      <c r="J16" s="81">
        <v>11990</v>
      </c>
      <c r="K16" s="80">
        <v>3</v>
      </c>
      <c r="L16" s="86" t="s">
        <v>372</v>
      </c>
      <c r="M16" s="87">
        <v>110853</v>
      </c>
      <c r="N16" s="87">
        <v>87000</v>
      </c>
      <c r="O16" s="79" t="s">
        <v>373</v>
      </c>
      <c r="P16" s="115">
        <v>45819</v>
      </c>
      <c r="Q16" s="116">
        <v>46548</v>
      </c>
      <c r="R16" s="115">
        <v>45819</v>
      </c>
      <c r="S16" s="116">
        <v>46548</v>
      </c>
      <c r="T16" s="79" t="s">
        <v>367</v>
      </c>
      <c r="U16" s="79" t="s">
        <v>367</v>
      </c>
      <c r="V16" s="85"/>
    </row>
    <row r="17" spans="1:23" ht="34.5" customHeight="1">
      <c r="A17" s="79">
        <v>14</v>
      </c>
      <c r="B17" s="80" t="s">
        <v>357</v>
      </c>
      <c r="C17" s="80" t="s">
        <v>396</v>
      </c>
      <c r="D17" s="129" t="s">
        <v>403</v>
      </c>
      <c r="E17" s="79" t="s">
        <v>360</v>
      </c>
      <c r="F17" s="80">
        <v>2012</v>
      </c>
      <c r="G17" s="80">
        <v>6871</v>
      </c>
      <c r="H17" s="80" t="s">
        <v>404</v>
      </c>
      <c r="I17" s="80">
        <v>9650</v>
      </c>
      <c r="J17" s="81">
        <v>18000</v>
      </c>
      <c r="K17" s="80">
        <v>3</v>
      </c>
      <c r="L17" s="86" t="s">
        <v>372</v>
      </c>
      <c r="M17" s="87">
        <v>138941</v>
      </c>
      <c r="N17" s="87">
        <v>124000</v>
      </c>
      <c r="O17" s="79" t="s">
        <v>373</v>
      </c>
      <c r="P17" s="115">
        <v>45499</v>
      </c>
      <c r="Q17" s="116">
        <v>46228</v>
      </c>
      <c r="R17" s="115">
        <v>45499</v>
      </c>
      <c r="S17" s="116">
        <v>46228</v>
      </c>
      <c r="T17" s="79" t="s">
        <v>367</v>
      </c>
      <c r="U17" s="79" t="s">
        <v>367</v>
      </c>
      <c r="V17" s="92"/>
    </row>
    <row r="18" spans="1:23" ht="34.5" customHeight="1">
      <c r="A18" s="79">
        <v>15</v>
      </c>
      <c r="B18" s="80" t="s">
        <v>405</v>
      </c>
      <c r="C18" s="80" t="s">
        <v>406</v>
      </c>
      <c r="D18" s="129" t="s">
        <v>407</v>
      </c>
      <c r="E18" s="79" t="s">
        <v>360</v>
      </c>
      <c r="F18" s="80">
        <v>2013</v>
      </c>
      <c r="G18" s="80">
        <v>10518</v>
      </c>
      <c r="H18" s="80" t="s">
        <v>408</v>
      </c>
      <c r="I18" s="80">
        <v>9405</v>
      </c>
      <c r="J18" s="81">
        <v>26000</v>
      </c>
      <c r="K18" s="80">
        <v>3</v>
      </c>
      <c r="L18" s="86" t="s">
        <v>372</v>
      </c>
      <c r="M18" s="87">
        <v>495682</v>
      </c>
      <c r="N18" s="87">
        <v>442396</v>
      </c>
      <c r="O18" s="79" t="s">
        <v>387</v>
      </c>
      <c r="P18" s="115">
        <v>45547</v>
      </c>
      <c r="Q18" s="116">
        <v>46276</v>
      </c>
      <c r="R18" s="115">
        <v>45547</v>
      </c>
      <c r="S18" s="116">
        <v>46276</v>
      </c>
      <c r="T18" s="80" t="s">
        <v>367</v>
      </c>
      <c r="U18" s="79" t="s">
        <v>367</v>
      </c>
      <c r="V18" s="85"/>
    </row>
    <row r="19" spans="1:23" ht="34.5" customHeight="1">
      <c r="A19" s="79">
        <v>16</v>
      </c>
      <c r="B19" s="93" t="s">
        <v>409</v>
      </c>
      <c r="C19" s="93" t="s">
        <v>410</v>
      </c>
      <c r="D19" s="130" t="s">
        <v>411</v>
      </c>
      <c r="E19" s="79" t="s">
        <v>360</v>
      </c>
      <c r="F19" s="93">
        <v>2015</v>
      </c>
      <c r="G19" s="93">
        <v>2998</v>
      </c>
      <c r="H19" s="93" t="s">
        <v>412</v>
      </c>
      <c r="I19" s="93">
        <v>2650</v>
      </c>
      <c r="J19" s="81">
        <v>8550</v>
      </c>
      <c r="K19" s="93">
        <v>3</v>
      </c>
      <c r="L19" s="93" t="s">
        <v>372</v>
      </c>
      <c r="M19" s="87">
        <v>236576</v>
      </c>
      <c r="N19" s="87">
        <v>211144</v>
      </c>
      <c r="O19" s="93" t="s">
        <v>387</v>
      </c>
      <c r="P19" s="119">
        <v>45817</v>
      </c>
      <c r="Q19" s="119">
        <v>46546</v>
      </c>
      <c r="R19" s="119">
        <v>45817</v>
      </c>
      <c r="S19" s="119">
        <v>46546</v>
      </c>
      <c r="T19" s="93" t="s">
        <v>367</v>
      </c>
      <c r="U19" s="93" t="s">
        <v>367</v>
      </c>
      <c r="V19" s="94"/>
    </row>
    <row r="20" spans="1:23" ht="34.5" customHeight="1">
      <c r="A20" s="79">
        <v>17</v>
      </c>
      <c r="B20" s="80" t="s">
        <v>413</v>
      </c>
      <c r="C20" s="80" t="s">
        <v>414</v>
      </c>
      <c r="D20" s="129" t="s">
        <v>415</v>
      </c>
      <c r="E20" s="79" t="s">
        <v>360</v>
      </c>
      <c r="F20" s="80">
        <v>2015</v>
      </c>
      <c r="G20" s="95">
        <v>2998</v>
      </c>
      <c r="H20" s="80" t="s">
        <v>416</v>
      </c>
      <c r="I20" s="80">
        <v>3450</v>
      </c>
      <c r="J20" s="95">
        <v>7200</v>
      </c>
      <c r="K20" s="95"/>
      <c r="L20" s="96" t="s">
        <v>372</v>
      </c>
      <c r="M20" s="87">
        <v>155464</v>
      </c>
      <c r="N20" s="87">
        <v>138752</v>
      </c>
      <c r="O20" s="79" t="s">
        <v>373</v>
      </c>
      <c r="P20" s="115">
        <v>45837</v>
      </c>
      <c r="Q20" s="116">
        <v>46566</v>
      </c>
      <c r="R20" s="115">
        <v>45837</v>
      </c>
      <c r="S20" s="116">
        <v>46566</v>
      </c>
      <c r="T20" s="79" t="s">
        <v>367</v>
      </c>
      <c r="U20" s="79" t="s">
        <v>367</v>
      </c>
      <c r="V20" s="85"/>
    </row>
    <row r="21" spans="1:23" ht="34.5" customHeight="1">
      <c r="A21" s="79">
        <v>18</v>
      </c>
      <c r="B21" s="80" t="s">
        <v>417</v>
      </c>
      <c r="C21" s="80" t="s">
        <v>418</v>
      </c>
      <c r="D21" s="129" t="s">
        <v>419</v>
      </c>
      <c r="E21" s="79" t="s">
        <v>360</v>
      </c>
      <c r="F21" s="80">
        <v>2016</v>
      </c>
      <c r="G21" s="95" t="s">
        <v>420</v>
      </c>
      <c r="H21" s="95" t="s">
        <v>421</v>
      </c>
      <c r="I21" s="95">
        <v>9700</v>
      </c>
      <c r="J21" s="95">
        <v>26000</v>
      </c>
      <c r="K21" s="95">
        <v>2</v>
      </c>
      <c r="L21" s="81" t="s">
        <v>372</v>
      </c>
      <c r="M21" s="87">
        <v>503568</v>
      </c>
      <c r="N21" s="87">
        <v>420000</v>
      </c>
      <c r="O21" s="79" t="s">
        <v>387</v>
      </c>
      <c r="P21" s="115">
        <v>45544</v>
      </c>
      <c r="Q21" s="116">
        <v>46273</v>
      </c>
      <c r="R21" s="115">
        <v>45544</v>
      </c>
      <c r="S21" s="116">
        <v>46273</v>
      </c>
      <c r="T21" s="80" t="s">
        <v>367</v>
      </c>
      <c r="U21" s="79" t="s">
        <v>367</v>
      </c>
      <c r="V21" s="94"/>
      <c r="W21" s="88"/>
    </row>
    <row r="22" spans="1:23" ht="34.5" customHeight="1">
      <c r="A22" s="79">
        <v>19</v>
      </c>
      <c r="B22" s="93" t="s">
        <v>405</v>
      </c>
      <c r="C22" s="93" t="s">
        <v>406</v>
      </c>
      <c r="D22" s="130" t="s">
        <v>422</v>
      </c>
      <c r="E22" s="79" t="s">
        <v>360</v>
      </c>
      <c r="F22" s="93">
        <v>2017</v>
      </c>
      <c r="G22" s="93">
        <v>10518</v>
      </c>
      <c r="H22" s="93" t="s">
        <v>423</v>
      </c>
      <c r="I22" s="93">
        <v>8920</v>
      </c>
      <c r="J22" s="81">
        <v>26000</v>
      </c>
      <c r="K22" s="93">
        <v>3</v>
      </c>
      <c r="L22" s="97" t="s">
        <v>372</v>
      </c>
      <c r="M22" s="87">
        <v>675705</v>
      </c>
      <c r="N22" s="87">
        <v>603067</v>
      </c>
      <c r="O22" s="93" t="s">
        <v>387</v>
      </c>
      <c r="P22" s="119">
        <v>45590</v>
      </c>
      <c r="Q22" s="119">
        <v>46319</v>
      </c>
      <c r="R22" s="119">
        <v>45590</v>
      </c>
      <c r="S22" s="119">
        <v>46319</v>
      </c>
      <c r="T22" s="93" t="s">
        <v>367</v>
      </c>
      <c r="U22" s="93" t="s">
        <v>367</v>
      </c>
      <c r="V22" s="94"/>
    </row>
    <row r="23" spans="1:23" ht="34.5" customHeight="1">
      <c r="A23" s="79">
        <v>20</v>
      </c>
      <c r="B23" s="120" t="s">
        <v>357</v>
      </c>
      <c r="C23" s="93" t="s">
        <v>424</v>
      </c>
      <c r="D23" s="130" t="s">
        <v>425</v>
      </c>
      <c r="E23" s="79" t="s">
        <v>360</v>
      </c>
      <c r="F23" s="120">
        <v>2017</v>
      </c>
      <c r="G23" s="93">
        <v>6871</v>
      </c>
      <c r="H23" s="93" t="s">
        <v>426</v>
      </c>
      <c r="I23" s="93">
        <v>6075</v>
      </c>
      <c r="J23" s="81">
        <v>18000</v>
      </c>
      <c r="K23" s="93">
        <v>3</v>
      </c>
      <c r="L23" s="97" t="s">
        <v>372</v>
      </c>
      <c r="M23" s="87">
        <v>496651</v>
      </c>
      <c r="N23" s="87">
        <v>380000</v>
      </c>
      <c r="O23" s="93" t="s">
        <v>387</v>
      </c>
      <c r="P23" s="119">
        <v>45822</v>
      </c>
      <c r="Q23" s="119">
        <v>46551</v>
      </c>
      <c r="R23" s="119">
        <v>45822</v>
      </c>
      <c r="S23" s="119">
        <v>46551</v>
      </c>
      <c r="T23" s="93" t="s">
        <v>367</v>
      </c>
      <c r="U23" s="93" t="s">
        <v>367</v>
      </c>
      <c r="V23" s="94"/>
    </row>
    <row r="24" spans="1:23" ht="34.5" customHeight="1">
      <c r="A24" s="79">
        <v>21</v>
      </c>
      <c r="B24" s="95" t="s">
        <v>427</v>
      </c>
      <c r="C24" s="95" t="s">
        <v>428</v>
      </c>
      <c r="D24" s="131" t="s">
        <v>429</v>
      </c>
      <c r="E24" s="79" t="s">
        <v>360</v>
      </c>
      <c r="F24" s="95">
        <v>2018</v>
      </c>
      <c r="G24" s="95" t="s">
        <v>430</v>
      </c>
      <c r="H24" s="95" t="s">
        <v>431</v>
      </c>
      <c r="I24" s="95">
        <v>10615</v>
      </c>
      <c r="J24" s="95">
        <v>26000</v>
      </c>
      <c r="K24" s="95">
        <v>3</v>
      </c>
      <c r="L24" s="79" t="s">
        <v>372</v>
      </c>
      <c r="M24" s="87">
        <v>626101</v>
      </c>
      <c r="N24" s="87">
        <v>558795</v>
      </c>
      <c r="O24" s="79" t="s">
        <v>387</v>
      </c>
      <c r="P24" s="122">
        <v>45713</v>
      </c>
      <c r="Q24" s="122">
        <v>46442</v>
      </c>
      <c r="R24" s="122">
        <v>45713</v>
      </c>
      <c r="S24" s="122">
        <v>46442</v>
      </c>
      <c r="T24" s="80" t="s">
        <v>432</v>
      </c>
      <c r="U24" s="79" t="s">
        <v>367</v>
      </c>
      <c r="V24" s="98"/>
      <c r="W24" s="88"/>
    </row>
    <row r="25" spans="1:23" ht="34.5" customHeight="1">
      <c r="A25" s="79">
        <v>22</v>
      </c>
      <c r="B25" s="79" t="s">
        <v>405</v>
      </c>
      <c r="C25" s="79" t="s">
        <v>396</v>
      </c>
      <c r="D25" s="132" t="s">
        <v>433</v>
      </c>
      <c r="E25" s="79" t="s">
        <v>360</v>
      </c>
      <c r="F25" s="79">
        <v>2018</v>
      </c>
      <c r="G25" s="79" t="s">
        <v>434</v>
      </c>
      <c r="H25" s="95" t="s">
        <v>435</v>
      </c>
      <c r="I25" s="79">
        <v>7043</v>
      </c>
      <c r="J25" s="95">
        <v>18000</v>
      </c>
      <c r="K25" s="79">
        <v>3</v>
      </c>
      <c r="L25" s="79" t="s">
        <v>372</v>
      </c>
      <c r="M25" s="87">
        <v>524916</v>
      </c>
      <c r="N25" s="87">
        <v>468488</v>
      </c>
      <c r="O25" s="79" t="s">
        <v>387</v>
      </c>
      <c r="P25" s="115">
        <v>45792</v>
      </c>
      <c r="Q25" s="115">
        <v>46521</v>
      </c>
      <c r="R25" s="115">
        <v>45792</v>
      </c>
      <c r="S25" s="115">
        <v>46521</v>
      </c>
      <c r="T25" s="80" t="s">
        <v>432</v>
      </c>
      <c r="U25" s="79" t="s">
        <v>367</v>
      </c>
      <c r="V25" s="98"/>
      <c r="W25" s="88"/>
    </row>
    <row r="26" spans="1:23" ht="34.5" customHeight="1">
      <c r="A26" s="79">
        <v>23</v>
      </c>
      <c r="B26" s="79" t="s">
        <v>436</v>
      </c>
      <c r="C26" s="79" t="s">
        <v>437</v>
      </c>
      <c r="D26" s="132" t="s">
        <v>438</v>
      </c>
      <c r="E26" s="80" t="s">
        <v>360</v>
      </c>
      <c r="F26" s="79">
        <v>2018</v>
      </c>
      <c r="G26" s="79" t="s">
        <v>439</v>
      </c>
      <c r="H26" s="79" t="s">
        <v>440</v>
      </c>
      <c r="I26" s="79">
        <v>6400</v>
      </c>
      <c r="J26" s="95">
        <v>15000</v>
      </c>
      <c r="K26" s="79">
        <v>3</v>
      </c>
      <c r="L26" s="79" t="s">
        <v>372</v>
      </c>
      <c r="M26" s="87">
        <v>593559</v>
      </c>
      <c r="N26" s="87">
        <v>430000</v>
      </c>
      <c r="O26" s="79" t="s">
        <v>387</v>
      </c>
      <c r="P26" s="115">
        <v>45822</v>
      </c>
      <c r="Q26" s="115">
        <v>46551</v>
      </c>
      <c r="R26" s="115">
        <v>45822</v>
      </c>
      <c r="S26" s="115">
        <v>46551</v>
      </c>
      <c r="T26" s="80" t="s">
        <v>432</v>
      </c>
      <c r="U26" s="79" t="s">
        <v>367</v>
      </c>
      <c r="V26" s="98"/>
      <c r="W26" s="88"/>
    </row>
    <row r="27" spans="1:23" ht="34.5" customHeight="1">
      <c r="A27" s="79">
        <v>24</v>
      </c>
      <c r="B27" s="80" t="s">
        <v>357</v>
      </c>
      <c r="C27" s="80" t="s">
        <v>441</v>
      </c>
      <c r="D27" s="129" t="s">
        <v>442</v>
      </c>
      <c r="E27" s="93" t="s">
        <v>443</v>
      </c>
      <c r="F27" s="80">
        <v>2005</v>
      </c>
      <c r="G27" s="80">
        <v>10518</v>
      </c>
      <c r="H27" s="80" t="s">
        <v>444</v>
      </c>
      <c r="I27" s="80">
        <v>13000</v>
      </c>
      <c r="J27" s="81">
        <v>26000</v>
      </c>
      <c r="K27" s="80">
        <v>3</v>
      </c>
      <c r="L27" s="86" t="s">
        <v>372</v>
      </c>
      <c r="M27" s="87">
        <v>58581</v>
      </c>
      <c r="N27" s="87">
        <v>52283</v>
      </c>
      <c r="O27" s="79" t="s">
        <v>373</v>
      </c>
      <c r="P27" s="115">
        <v>45717</v>
      </c>
      <c r="Q27" s="116">
        <v>46446</v>
      </c>
      <c r="R27" s="115">
        <v>45717</v>
      </c>
      <c r="S27" s="116">
        <v>46446</v>
      </c>
      <c r="T27" s="79" t="s">
        <v>367</v>
      </c>
      <c r="U27" s="79" t="s">
        <v>367</v>
      </c>
      <c r="V27" s="85"/>
    </row>
    <row r="28" spans="1:23" ht="34.5" customHeight="1">
      <c r="A28" s="79">
        <v>25</v>
      </c>
      <c r="B28" s="80" t="s">
        <v>357</v>
      </c>
      <c r="C28" s="80" t="s">
        <v>445</v>
      </c>
      <c r="D28" s="129" t="s">
        <v>446</v>
      </c>
      <c r="E28" s="93" t="s">
        <v>443</v>
      </c>
      <c r="F28" s="80">
        <v>2006</v>
      </c>
      <c r="G28" s="80">
        <v>10518</v>
      </c>
      <c r="H28" s="80" t="s">
        <v>447</v>
      </c>
      <c r="I28" s="80">
        <v>13950</v>
      </c>
      <c r="J28" s="81">
        <v>26000</v>
      </c>
      <c r="K28" s="80">
        <v>2</v>
      </c>
      <c r="L28" s="86" t="s">
        <v>372</v>
      </c>
      <c r="M28" s="87">
        <v>56102</v>
      </c>
      <c r="N28" s="87">
        <v>50071</v>
      </c>
      <c r="O28" s="79" t="s">
        <v>373</v>
      </c>
      <c r="P28" s="115">
        <v>45701</v>
      </c>
      <c r="Q28" s="116">
        <v>46430</v>
      </c>
      <c r="R28" s="115">
        <v>45701</v>
      </c>
      <c r="S28" s="116">
        <v>46430</v>
      </c>
      <c r="T28" s="79" t="s">
        <v>367</v>
      </c>
      <c r="U28" s="79" t="s">
        <v>367</v>
      </c>
      <c r="V28" s="85"/>
    </row>
    <row r="29" spans="1:23" ht="34.5" customHeight="1">
      <c r="A29" s="79">
        <v>26</v>
      </c>
      <c r="B29" s="80" t="s">
        <v>357</v>
      </c>
      <c r="C29" s="80" t="s">
        <v>445</v>
      </c>
      <c r="D29" s="129" t="s">
        <v>448</v>
      </c>
      <c r="E29" s="93" t="s">
        <v>443</v>
      </c>
      <c r="F29" s="80">
        <v>2006</v>
      </c>
      <c r="G29" s="80">
        <v>10518</v>
      </c>
      <c r="H29" s="80" t="s">
        <v>449</v>
      </c>
      <c r="I29" s="80">
        <v>12010</v>
      </c>
      <c r="J29" s="81">
        <v>26000</v>
      </c>
      <c r="K29" s="80">
        <v>3</v>
      </c>
      <c r="L29" s="86" t="s">
        <v>372</v>
      </c>
      <c r="M29" s="87">
        <v>78859</v>
      </c>
      <c r="N29" s="87">
        <v>70381</v>
      </c>
      <c r="O29" s="79" t="s">
        <v>373</v>
      </c>
      <c r="P29" s="115">
        <v>45774</v>
      </c>
      <c r="Q29" s="116">
        <v>46503</v>
      </c>
      <c r="R29" s="115">
        <v>45774</v>
      </c>
      <c r="S29" s="116">
        <v>46503</v>
      </c>
      <c r="T29" s="79" t="s">
        <v>367</v>
      </c>
      <c r="U29" s="79" t="s">
        <v>367</v>
      </c>
      <c r="V29" s="85"/>
    </row>
    <row r="30" spans="1:23" ht="34.5" customHeight="1">
      <c r="A30" s="79">
        <v>27</v>
      </c>
      <c r="B30" s="80" t="s">
        <v>357</v>
      </c>
      <c r="C30" s="80" t="s">
        <v>450</v>
      </c>
      <c r="D30" s="129" t="s">
        <v>451</v>
      </c>
      <c r="E30" s="93" t="s">
        <v>443</v>
      </c>
      <c r="F30" s="80">
        <v>2009</v>
      </c>
      <c r="G30" s="80">
        <v>10518</v>
      </c>
      <c r="H30" s="80" t="s">
        <v>452</v>
      </c>
      <c r="I30" s="80">
        <v>12300</v>
      </c>
      <c r="J30" s="81">
        <v>26000</v>
      </c>
      <c r="K30" s="80">
        <v>3</v>
      </c>
      <c r="L30" s="86" t="s">
        <v>372</v>
      </c>
      <c r="M30" s="87">
        <v>157717</v>
      </c>
      <c r="N30" s="87">
        <v>110000</v>
      </c>
      <c r="O30" s="79" t="s">
        <v>373</v>
      </c>
      <c r="P30" s="115">
        <v>45601</v>
      </c>
      <c r="Q30" s="116">
        <v>46330</v>
      </c>
      <c r="R30" s="115">
        <v>45601</v>
      </c>
      <c r="S30" s="116">
        <v>46330</v>
      </c>
      <c r="T30" s="79" t="s">
        <v>367</v>
      </c>
      <c r="U30" s="79" t="s">
        <v>367</v>
      </c>
      <c r="V30" s="85"/>
    </row>
    <row r="31" spans="1:23" ht="34.5" customHeight="1">
      <c r="A31" s="79">
        <v>28</v>
      </c>
      <c r="B31" s="80" t="s">
        <v>357</v>
      </c>
      <c r="C31" s="80" t="s">
        <v>453</v>
      </c>
      <c r="D31" s="129" t="s">
        <v>454</v>
      </c>
      <c r="E31" s="93" t="s">
        <v>455</v>
      </c>
      <c r="F31" s="80">
        <v>2007</v>
      </c>
      <c r="G31" s="80">
        <v>10518</v>
      </c>
      <c r="H31" s="80" t="s">
        <v>456</v>
      </c>
      <c r="I31" s="80">
        <v>14400</v>
      </c>
      <c r="J31" s="81">
        <v>26000</v>
      </c>
      <c r="K31" s="80">
        <v>3</v>
      </c>
      <c r="L31" s="86" t="s">
        <v>372</v>
      </c>
      <c r="M31" s="87">
        <v>86369</v>
      </c>
      <c r="N31" s="87">
        <v>77084</v>
      </c>
      <c r="O31" s="79" t="s">
        <v>373</v>
      </c>
      <c r="P31" s="115">
        <v>45498</v>
      </c>
      <c r="Q31" s="116">
        <v>46227</v>
      </c>
      <c r="R31" s="115">
        <v>45498</v>
      </c>
      <c r="S31" s="116">
        <v>46227</v>
      </c>
      <c r="T31" s="79" t="s">
        <v>367</v>
      </c>
      <c r="U31" s="79" t="s">
        <v>367</v>
      </c>
      <c r="V31" s="85"/>
    </row>
    <row r="32" spans="1:23" ht="34.5" customHeight="1">
      <c r="A32" s="79">
        <v>29</v>
      </c>
      <c r="B32" s="80" t="s">
        <v>405</v>
      </c>
      <c r="C32" s="80" t="s">
        <v>457</v>
      </c>
      <c r="D32" s="129" t="s">
        <v>458</v>
      </c>
      <c r="E32" s="93" t="s">
        <v>455</v>
      </c>
      <c r="F32" s="80">
        <v>2007</v>
      </c>
      <c r="G32" s="80">
        <v>10518</v>
      </c>
      <c r="H32" s="80" t="s">
        <v>459</v>
      </c>
      <c r="I32" s="80">
        <v>14440</v>
      </c>
      <c r="J32" s="81">
        <v>26000</v>
      </c>
      <c r="K32" s="80">
        <v>3</v>
      </c>
      <c r="L32" s="86" t="s">
        <v>372</v>
      </c>
      <c r="M32" s="87">
        <v>76605</v>
      </c>
      <c r="N32" s="87">
        <v>68370</v>
      </c>
      <c r="O32" s="79" t="s">
        <v>373</v>
      </c>
      <c r="P32" s="115">
        <v>45498</v>
      </c>
      <c r="Q32" s="116">
        <v>46227</v>
      </c>
      <c r="R32" s="115">
        <v>45498</v>
      </c>
      <c r="S32" s="116">
        <v>46227</v>
      </c>
      <c r="T32" s="79" t="s">
        <v>367</v>
      </c>
      <c r="U32" s="79" t="s">
        <v>367</v>
      </c>
      <c r="V32" s="85"/>
    </row>
    <row r="33" spans="1:23" ht="34.5" customHeight="1">
      <c r="A33" s="79">
        <v>30</v>
      </c>
      <c r="B33" s="80" t="s">
        <v>357</v>
      </c>
      <c r="C33" s="80" t="s">
        <v>460</v>
      </c>
      <c r="D33" s="129" t="s">
        <v>461</v>
      </c>
      <c r="E33" s="93" t="s">
        <v>455</v>
      </c>
      <c r="F33" s="80">
        <v>2016</v>
      </c>
      <c r="G33" s="95" t="s">
        <v>462</v>
      </c>
      <c r="H33" s="95" t="s">
        <v>463</v>
      </c>
      <c r="I33" s="95">
        <v>13305</v>
      </c>
      <c r="J33" s="95">
        <v>26000</v>
      </c>
      <c r="K33" s="95">
        <v>2</v>
      </c>
      <c r="L33" s="81" t="s">
        <v>372</v>
      </c>
      <c r="M33" s="87">
        <v>404056</v>
      </c>
      <c r="N33" s="87">
        <v>360620</v>
      </c>
      <c r="O33" s="79" t="s">
        <v>387</v>
      </c>
      <c r="P33" s="115">
        <v>45534</v>
      </c>
      <c r="Q33" s="116">
        <v>46263</v>
      </c>
      <c r="R33" s="115">
        <v>45534</v>
      </c>
      <c r="S33" s="116">
        <v>46263</v>
      </c>
      <c r="T33" s="80" t="s">
        <v>367</v>
      </c>
      <c r="U33" s="79" t="s">
        <v>367</v>
      </c>
      <c r="V33" s="99"/>
    </row>
    <row r="34" spans="1:23" ht="34.5" customHeight="1">
      <c r="A34" s="79">
        <v>31</v>
      </c>
      <c r="B34" s="80" t="s">
        <v>464</v>
      </c>
      <c r="C34" s="80" t="s">
        <v>465</v>
      </c>
      <c r="D34" s="129" t="s">
        <v>466</v>
      </c>
      <c r="E34" s="80" t="s">
        <v>467</v>
      </c>
      <c r="F34" s="80">
        <v>2002</v>
      </c>
      <c r="G34" s="80">
        <v>1551</v>
      </c>
      <c r="H34" s="80" t="s">
        <v>468</v>
      </c>
      <c r="I34" s="95" t="s">
        <v>469</v>
      </c>
      <c r="J34" s="80">
        <v>3000</v>
      </c>
      <c r="K34" s="80">
        <v>1</v>
      </c>
      <c r="L34" s="86" t="s">
        <v>372</v>
      </c>
      <c r="M34" s="87">
        <v>14000</v>
      </c>
      <c r="N34" s="87">
        <v>11115</v>
      </c>
      <c r="O34" s="79" t="s">
        <v>373</v>
      </c>
      <c r="P34" s="115">
        <v>45656</v>
      </c>
      <c r="Q34" s="116">
        <v>46385</v>
      </c>
      <c r="R34" s="115">
        <v>45656</v>
      </c>
      <c r="S34" s="116">
        <v>46385</v>
      </c>
      <c r="T34" s="79" t="s">
        <v>367</v>
      </c>
      <c r="U34" s="79" t="s">
        <v>367</v>
      </c>
      <c r="V34" s="85"/>
    </row>
    <row r="35" spans="1:23" ht="34.5" customHeight="1">
      <c r="A35" s="79">
        <v>32</v>
      </c>
      <c r="B35" s="80" t="s">
        <v>470</v>
      </c>
      <c r="C35" s="80" t="s">
        <v>471</v>
      </c>
      <c r="D35" s="129" t="s">
        <v>472</v>
      </c>
      <c r="E35" s="80" t="s">
        <v>467</v>
      </c>
      <c r="F35" s="80">
        <v>2007</v>
      </c>
      <c r="G35" s="80">
        <v>1758</v>
      </c>
      <c r="H35" s="80" t="s">
        <v>473</v>
      </c>
      <c r="I35" s="95" t="s">
        <v>469</v>
      </c>
      <c r="J35" s="80">
        <v>3000</v>
      </c>
      <c r="K35" s="80">
        <v>1</v>
      </c>
      <c r="L35" s="86" t="s">
        <v>372</v>
      </c>
      <c r="M35" s="87">
        <v>21029</v>
      </c>
      <c r="N35" s="87">
        <v>18768</v>
      </c>
      <c r="O35" s="79" t="s">
        <v>373</v>
      </c>
      <c r="P35" s="115">
        <v>45618</v>
      </c>
      <c r="Q35" s="116">
        <v>46347</v>
      </c>
      <c r="R35" s="115">
        <v>45618</v>
      </c>
      <c r="S35" s="116">
        <v>46347</v>
      </c>
      <c r="T35" s="79" t="s">
        <v>367</v>
      </c>
      <c r="U35" s="79" t="s">
        <v>367</v>
      </c>
      <c r="V35" s="85"/>
    </row>
    <row r="36" spans="1:23" ht="34.5" customHeight="1">
      <c r="A36" s="79">
        <v>33</v>
      </c>
      <c r="B36" s="80" t="s">
        <v>474</v>
      </c>
      <c r="C36" s="80" t="s">
        <v>475</v>
      </c>
      <c r="D36" s="129" t="s">
        <v>476</v>
      </c>
      <c r="E36" s="80" t="s">
        <v>467</v>
      </c>
      <c r="F36" s="80">
        <v>2008</v>
      </c>
      <c r="G36" s="80">
        <v>1995</v>
      </c>
      <c r="H36" s="80" t="s">
        <v>477</v>
      </c>
      <c r="I36" s="95" t="s">
        <v>469</v>
      </c>
      <c r="J36" s="80">
        <v>3050</v>
      </c>
      <c r="K36" s="80">
        <v>1</v>
      </c>
      <c r="L36" s="86" t="s">
        <v>372</v>
      </c>
      <c r="M36" s="87">
        <v>28840</v>
      </c>
      <c r="N36" s="87">
        <v>25739</v>
      </c>
      <c r="O36" s="79" t="s">
        <v>373</v>
      </c>
      <c r="P36" s="115">
        <v>45644</v>
      </c>
      <c r="Q36" s="116">
        <v>46373</v>
      </c>
      <c r="R36" s="115">
        <v>45644</v>
      </c>
      <c r="S36" s="116">
        <v>46373</v>
      </c>
      <c r="T36" s="79" t="s">
        <v>367</v>
      </c>
      <c r="U36" s="79" t="s">
        <v>367</v>
      </c>
      <c r="V36" s="85"/>
    </row>
    <row r="37" spans="1:23" ht="34.5" customHeight="1">
      <c r="A37" s="79">
        <v>34</v>
      </c>
      <c r="B37" s="80" t="s">
        <v>478</v>
      </c>
      <c r="C37" s="80" t="s">
        <v>479</v>
      </c>
      <c r="D37" s="129" t="s">
        <v>480</v>
      </c>
      <c r="E37" s="80" t="s">
        <v>467</v>
      </c>
      <c r="F37" s="80">
        <v>2012</v>
      </c>
      <c r="G37" s="80">
        <v>4525</v>
      </c>
      <c r="H37" s="80" t="s">
        <v>481</v>
      </c>
      <c r="I37" s="95" t="s">
        <v>469</v>
      </c>
      <c r="J37" s="80">
        <v>6100</v>
      </c>
      <c r="K37" s="80">
        <v>2</v>
      </c>
      <c r="L37" s="86" t="s">
        <v>372</v>
      </c>
      <c r="M37" s="87">
        <v>69095</v>
      </c>
      <c r="N37" s="87">
        <v>61667</v>
      </c>
      <c r="O37" s="79" t="s">
        <v>373</v>
      </c>
      <c r="P37" s="115">
        <v>45500</v>
      </c>
      <c r="Q37" s="116">
        <v>46229</v>
      </c>
      <c r="R37" s="115">
        <v>45500</v>
      </c>
      <c r="S37" s="116">
        <v>46229</v>
      </c>
      <c r="T37" s="79" t="s">
        <v>367</v>
      </c>
      <c r="U37" s="79" t="s">
        <v>367</v>
      </c>
      <c r="V37" s="92"/>
    </row>
    <row r="38" spans="1:23" ht="34.5" customHeight="1">
      <c r="A38" s="79">
        <v>35</v>
      </c>
      <c r="B38" s="100" t="s">
        <v>482</v>
      </c>
      <c r="C38" s="100" t="s">
        <v>483</v>
      </c>
      <c r="D38" s="133" t="s">
        <v>484</v>
      </c>
      <c r="E38" s="100" t="s">
        <v>467</v>
      </c>
      <c r="F38" s="95">
        <v>2022</v>
      </c>
      <c r="G38" s="95">
        <v>1498</v>
      </c>
      <c r="H38" s="95" t="s">
        <v>485</v>
      </c>
      <c r="I38" s="95" t="s">
        <v>469</v>
      </c>
      <c r="J38" s="95">
        <v>2400</v>
      </c>
      <c r="K38" s="95">
        <v>2</v>
      </c>
      <c r="L38" s="95" t="s">
        <v>372</v>
      </c>
      <c r="M38" s="101">
        <v>90000</v>
      </c>
      <c r="N38" s="101">
        <v>72565</v>
      </c>
      <c r="O38" s="101" t="s">
        <v>486</v>
      </c>
      <c r="P38" s="122">
        <v>45710</v>
      </c>
      <c r="Q38" s="122">
        <v>46439</v>
      </c>
      <c r="R38" s="122">
        <v>45710</v>
      </c>
      <c r="S38" s="122">
        <v>46439</v>
      </c>
      <c r="T38" s="95" t="s">
        <v>432</v>
      </c>
      <c r="U38" s="95" t="s">
        <v>367</v>
      </c>
      <c r="V38" s="98"/>
    </row>
    <row r="39" spans="1:23" ht="34.5" customHeight="1">
      <c r="A39" s="79">
        <v>36</v>
      </c>
      <c r="B39" s="80" t="s">
        <v>357</v>
      </c>
      <c r="C39" s="80" t="s">
        <v>388</v>
      </c>
      <c r="D39" s="129" t="s">
        <v>487</v>
      </c>
      <c r="E39" s="79" t="s">
        <v>488</v>
      </c>
      <c r="F39" s="80">
        <v>2009</v>
      </c>
      <c r="G39" s="80">
        <v>4580</v>
      </c>
      <c r="H39" s="80" t="s">
        <v>489</v>
      </c>
      <c r="I39" s="80">
        <v>4210</v>
      </c>
      <c r="J39" s="81">
        <v>11990</v>
      </c>
      <c r="K39" s="80">
        <v>3</v>
      </c>
      <c r="L39" s="86" t="s">
        <v>372</v>
      </c>
      <c r="M39" s="87">
        <v>103643</v>
      </c>
      <c r="N39" s="87">
        <v>92500</v>
      </c>
      <c r="O39" s="79" t="s">
        <v>373</v>
      </c>
      <c r="P39" s="115">
        <v>45636</v>
      </c>
      <c r="Q39" s="116">
        <v>46365</v>
      </c>
      <c r="R39" s="115">
        <v>45636</v>
      </c>
      <c r="S39" s="116">
        <v>46365</v>
      </c>
      <c r="T39" s="79" t="s">
        <v>367</v>
      </c>
      <c r="U39" s="79" t="s">
        <v>367</v>
      </c>
      <c r="V39" s="85"/>
    </row>
    <row r="40" spans="1:23" ht="34.5" customHeight="1">
      <c r="A40" s="79">
        <v>37</v>
      </c>
      <c r="B40" s="80" t="s">
        <v>490</v>
      </c>
      <c r="C40" s="80" t="s">
        <v>491</v>
      </c>
      <c r="D40" s="129" t="s">
        <v>492</v>
      </c>
      <c r="E40" s="79" t="s">
        <v>488</v>
      </c>
      <c r="F40" s="80">
        <v>2009</v>
      </c>
      <c r="G40" s="80">
        <v>2198</v>
      </c>
      <c r="H40" s="80" t="s">
        <v>493</v>
      </c>
      <c r="I40" s="80">
        <v>1300</v>
      </c>
      <c r="J40" s="80">
        <v>3000</v>
      </c>
      <c r="K40" s="80">
        <v>3</v>
      </c>
      <c r="L40" s="86" t="s">
        <v>372</v>
      </c>
      <c r="M40" s="87">
        <v>16898</v>
      </c>
      <c r="N40" s="87">
        <v>15082</v>
      </c>
      <c r="O40" s="79" t="s">
        <v>373</v>
      </c>
      <c r="P40" s="115">
        <v>45616</v>
      </c>
      <c r="Q40" s="116">
        <v>46345</v>
      </c>
      <c r="R40" s="115">
        <v>45616</v>
      </c>
      <c r="S40" s="116">
        <v>46345</v>
      </c>
      <c r="T40" s="79" t="s">
        <v>367</v>
      </c>
      <c r="U40" s="79" t="s">
        <v>367</v>
      </c>
      <c r="V40" s="85"/>
    </row>
    <row r="41" spans="1:23" ht="34.5" customHeight="1">
      <c r="A41" s="79">
        <v>38</v>
      </c>
      <c r="B41" s="81" t="s">
        <v>494</v>
      </c>
      <c r="C41" s="95" t="s">
        <v>495</v>
      </c>
      <c r="D41" s="129" t="s">
        <v>496</v>
      </c>
      <c r="E41" s="79" t="s">
        <v>488</v>
      </c>
      <c r="F41" s="80">
        <v>2018</v>
      </c>
      <c r="G41" s="95" t="s">
        <v>497</v>
      </c>
      <c r="H41" s="95" t="s">
        <v>498</v>
      </c>
      <c r="I41" s="95">
        <v>5010</v>
      </c>
      <c r="J41" s="95">
        <v>11990</v>
      </c>
      <c r="K41" s="95">
        <v>3</v>
      </c>
      <c r="L41" s="79" t="s">
        <v>372</v>
      </c>
      <c r="M41" s="87">
        <v>305839</v>
      </c>
      <c r="N41" s="87">
        <v>250000</v>
      </c>
      <c r="O41" s="79" t="s">
        <v>387</v>
      </c>
      <c r="P41" s="122">
        <v>45531</v>
      </c>
      <c r="Q41" s="122">
        <v>46260</v>
      </c>
      <c r="R41" s="122">
        <v>45531</v>
      </c>
      <c r="S41" s="122">
        <v>46260</v>
      </c>
      <c r="T41" s="80" t="s">
        <v>432</v>
      </c>
      <c r="U41" s="79" t="s">
        <v>367</v>
      </c>
      <c r="V41" s="98"/>
      <c r="W41" s="88"/>
    </row>
    <row r="42" spans="1:23" ht="34.5" customHeight="1">
      <c r="A42" s="79">
        <v>39</v>
      </c>
      <c r="B42" s="95" t="s">
        <v>499</v>
      </c>
      <c r="C42" s="81" t="s">
        <v>500</v>
      </c>
      <c r="D42" s="131" t="s">
        <v>501</v>
      </c>
      <c r="E42" s="80" t="s">
        <v>502</v>
      </c>
      <c r="F42" s="95">
        <v>2018</v>
      </c>
      <c r="G42" s="81" t="s">
        <v>503</v>
      </c>
      <c r="H42" s="81" t="s">
        <v>504</v>
      </c>
      <c r="I42" s="81">
        <v>785</v>
      </c>
      <c r="J42" s="95">
        <v>1815</v>
      </c>
      <c r="K42" s="81">
        <v>2</v>
      </c>
      <c r="L42" s="79" t="s">
        <v>372</v>
      </c>
      <c r="M42" s="87">
        <v>49261</v>
      </c>
      <c r="N42" s="87">
        <v>43966</v>
      </c>
      <c r="O42" s="79" t="s">
        <v>387</v>
      </c>
      <c r="P42" s="123">
        <v>45629</v>
      </c>
      <c r="Q42" s="123">
        <v>46358</v>
      </c>
      <c r="R42" s="123">
        <v>45629</v>
      </c>
      <c r="S42" s="123">
        <v>46358</v>
      </c>
      <c r="T42" s="80" t="s">
        <v>367</v>
      </c>
      <c r="U42" s="79" t="s">
        <v>367</v>
      </c>
      <c r="V42" s="98"/>
    </row>
    <row r="43" spans="1:23" ht="34.5" customHeight="1">
      <c r="A43" s="79">
        <v>40</v>
      </c>
      <c r="B43" s="95" t="s">
        <v>499</v>
      </c>
      <c r="C43" s="81" t="s">
        <v>500</v>
      </c>
      <c r="D43" s="131" t="s">
        <v>505</v>
      </c>
      <c r="E43" s="80" t="s">
        <v>502</v>
      </c>
      <c r="F43" s="95">
        <v>2018</v>
      </c>
      <c r="G43" s="81" t="s">
        <v>503</v>
      </c>
      <c r="H43" s="81" t="s">
        <v>506</v>
      </c>
      <c r="I43" s="81">
        <v>785</v>
      </c>
      <c r="J43" s="95">
        <v>1815</v>
      </c>
      <c r="K43" s="81">
        <v>2</v>
      </c>
      <c r="L43" s="79" t="s">
        <v>372</v>
      </c>
      <c r="M43" s="87">
        <v>49261</v>
      </c>
      <c r="N43" s="87">
        <v>43966</v>
      </c>
      <c r="O43" s="79" t="s">
        <v>387</v>
      </c>
      <c r="P43" s="123">
        <v>45629</v>
      </c>
      <c r="Q43" s="123" t="s">
        <v>806</v>
      </c>
      <c r="R43" s="123">
        <v>45629</v>
      </c>
      <c r="S43" s="123" t="s">
        <v>806</v>
      </c>
      <c r="T43" s="80" t="s">
        <v>367</v>
      </c>
      <c r="U43" s="79" t="s">
        <v>367</v>
      </c>
      <c r="V43" s="98"/>
    </row>
    <row r="44" spans="1:23" ht="34.5" customHeight="1">
      <c r="A44" s="79">
        <v>41</v>
      </c>
      <c r="B44" s="80" t="s">
        <v>507</v>
      </c>
      <c r="C44" s="80" t="s">
        <v>508</v>
      </c>
      <c r="D44" s="129" t="s">
        <v>509</v>
      </c>
      <c r="E44" s="80" t="s">
        <v>510</v>
      </c>
      <c r="F44" s="80">
        <v>2005</v>
      </c>
      <c r="G44" s="80" t="s">
        <v>511</v>
      </c>
      <c r="H44" s="124" t="s">
        <v>512</v>
      </c>
      <c r="I44" s="80" t="s">
        <v>469</v>
      </c>
      <c r="J44" s="80" t="s">
        <v>469</v>
      </c>
      <c r="K44" s="80">
        <v>1</v>
      </c>
      <c r="L44" s="102" t="s">
        <v>372</v>
      </c>
      <c r="M44" s="87">
        <v>165227</v>
      </c>
      <c r="N44" s="87">
        <v>147465</v>
      </c>
      <c r="O44" s="95" t="s">
        <v>513</v>
      </c>
      <c r="P44" s="240" t="s">
        <v>514</v>
      </c>
      <c r="Q44" s="240"/>
      <c r="R44" s="116">
        <v>45635</v>
      </c>
      <c r="S44" s="116">
        <v>46364</v>
      </c>
      <c r="T44" s="79" t="s">
        <v>367</v>
      </c>
      <c r="U44" s="79" t="s">
        <v>367</v>
      </c>
      <c r="V44" s="85"/>
    </row>
    <row r="45" spans="1:23" ht="34.5" customHeight="1">
      <c r="A45" s="79">
        <v>42</v>
      </c>
      <c r="B45" s="80" t="s">
        <v>507</v>
      </c>
      <c r="C45" s="80" t="s">
        <v>508</v>
      </c>
      <c r="D45" s="129" t="s">
        <v>515</v>
      </c>
      <c r="E45" s="80" t="s">
        <v>510</v>
      </c>
      <c r="F45" s="80">
        <v>2007</v>
      </c>
      <c r="G45" s="80" t="s">
        <v>516</v>
      </c>
      <c r="H45" s="124" t="s">
        <v>517</v>
      </c>
      <c r="I45" s="80" t="s">
        <v>469</v>
      </c>
      <c r="J45" s="80" t="s">
        <v>469</v>
      </c>
      <c r="K45" s="80">
        <v>1</v>
      </c>
      <c r="L45" s="102" t="s">
        <v>372</v>
      </c>
      <c r="M45" s="87">
        <v>169321</v>
      </c>
      <c r="N45" s="87">
        <v>151119</v>
      </c>
      <c r="O45" s="95" t="s">
        <v>518</v>
      </c>
      <c r="P45" s="240" t="s">
        <v>514</v>
      </c>
      <c r="Q45" s="240"/>
      <c r="R45" s="116">
        <v>45800</v>
      </c>
      <c r="S45" s="116">
        <v>46529</v>
      </c>
      <c r="T45" s="79" t="s">
        <v>367</v>
      </c>
      <c r="U45" s="79" t="s">
        <v>367</v>
      </c>
      <c r="V45" s="85"/>
    </row>
    <row r="46" spans="1:23" ht="34.5" customHeight="1">
      <c r="A46" s="79">
        <v>43</v>
      </c>
      <c r="B46" s="80" t="s">
        <v>519</v>
      </c>
      <c r="C46" s="80" t="s">
        <v>520</v>
      </c>
      <c r="D46" s="129" t="s">
        <v>521</v>
      </c>
      <c r="E46" s="80" t="s">
        <v>522</v>
      </c>
      <c r="F46" s="80">
        <v>2009</v>
      </c>
      <c r="G46" s="80" t="s">
        <v>523</v>
      </c>
      <c r="H46" s="80" t="s">
        <v>524</v>
      </c>
      <c r="I46" s="80" t="s">
        <v>469</v>
      </c>
      <c r="J46" s="80" t="s">
        <v>469</v>
      </c>
      <c r="K46" s="80">
        <v>1</v>
      </c>
      <c r="L46" s="86" t="s">
        <v>372</v>
      </c>
      <c r="M46" s="87">
        <v>92377</v>
      </c>
      <c r="N46" s="87">
        <v>82447</v>
      </c>
      <c r="O46" s="79" t="s">
        <v>373</v>
      </c>
      <c r="P46" s="115">
        <v>45579</v>
      </c>
      <c r="Q46" s="116">
        <v>46308</v>
      </c>
      <c r="R46" s="115">
        <v>45579</v>
      </c>
      <c r="S46" s="116">
        <v>46308</v>
      </c>
      <c r="T46" s="79" t="s">
        <v>367</v>
      </c>
      <c r="U46" s="79" t="s">
        <v>367</v>
      </c>
      <c r="V46" s="85"/>
    </row>
    <row r="47" spans="1:23" ht="34.5" customHeight="1">
      <c r="A47" s="79">
        <v>44</v>
      </c>
      <c r="B47" s="80" t="s">
        <v>525</v>
      </c>
      <c r="C47" s="80" t="s">
        <v>526</v>
      </c>
      <c r="D47" s="129" t="s">
        <v>527</v>
      </c>
      <c r="E47" s="80" t="s">
        <v>528</v>
      </c>
      <c r="F47" s="80">
        <v>2016</v>
      </c>
      <c r="G47" s="95" t="s">
        <v>469</v>
      </c>
      <c r="H47" s="95" t="s">
        <v>529</v>
      </c>
      <c r="I47" s="80" t="s">
        <v>469</v>
      </c>
      <c r="J47" s="80" t="s">
        <v>469</v>
      </c>
      <c r="K47" s="95">
        <v>1</v>
      </c>
      <c r="L47" s="81" t="s">
        <v>372</v>
      </c>
      <c r="M47" s="87">
        <v>300413</v>
      </c>
      <c r="N47" s="87">
        <v>268119</v>
      </c>
      <c r="O47" s="79" t="s">
        <v>387</v>
      </c>
      <c r="P47" s="115">
        <v>45617</v>
      </c>
      <c r="Q47" s="116">
        <v>46346</v>
      </c>
      <c r="R47" s="115">
        <v>45617</v>
      </c>
      <c r="S47" s="116">
        <v>46346</v>
      </c>
      <c r="T47" s="80" t="s">
        <v>367</v>
      </c>
      <c r="U47" s="79" t="s">
        <v>367</v>
      </c>
      <c r="V47" s="94"/>
      <c r="W47" s="88"/>
    </row>
    <row r="48" spans="1:23" ht="34.5" customHeight="1">
      <c r="A48" s="79">
        <v>45</v>
      </c>
      <c r="B48" s="93" t="s">
        <v>530</v>
      </c>
      <c r="C48" s="93" t="s">
        <v>531</v>
      </c>
      <c r="D48" s="130" t="s">
        <v>532</v>
      </c>
      <c r="E48" s="93" t="s">
        <v>533</v>
      </c>
      <c r="F48" s="93">
        <v>2017</v>
      </c>
      <c r="G48" s="93" t="s">
        <v>469</v>
      </c>
      <c r="H48" s="93" t="s">
        <v>534</v>
      </c>
      <c r="I48" s="80" t="s">
        <v>469</v>
      </c>
      <c r="J48" s="80" t="s">
        <v>469</v>
      </c>
      <c r="K48" s="93">
        <v>1</v>
      </c>
      <c r="L48" s="97" t="s">
        <v>372</v>
      </c>
      <c r="M48" s="87">
        <v>350000</v>
      </c>
      <c r="N48" s="87">
        <v>315000</v>
      </c>
      <c r="O48" s="93" t="s">
        <v>373</v>
      </c>
      <c r="P48" s="125">
        <v>45707</v>
      </c>
      <c r="Q48" s="119">
        <v>46436</v>
      </c>
      <c r="R48" s="125">
        <v>45707</v>
      </c>
      <c r="S48" s="119">
        <v>46436</v>
      </c>
      <c r="T48" s="93" t="s">
        <v>367</v>
      </c>
      <c r="U48" s="93" t="s">
        <v>367</v>
      </c>
      <c r="V48" s="94"/>
      <c r="W48" s="88"/>
    </row>
    <row r="49" spans="1:23" ht="34.5" customHeight="1">
      <c r="A49" s="79">
        <v>46</v>
      </c>
      <c r="B49" s="79" t="s">
        <v>535</v>
      </c>
      <c r="C49" s="79" t="s">
        <v>536</v>
      </c>
      <c r="D49" s="132" t="s">
        <v>537</v>
      </c>
      <c r="E49" s="79" t="s">
        <v>538</v>
      </c>
      <c r="F49" s="80">
        <v>2019</v>
      </c>
      <c r="G49" s="93" t="s">
        <v>469</v>
      </c>
      <c r="H49" s="126">
        <v>203078888919</v>
      </c>
      <c r="I49" s="80" t="s">
        <v>469</v>
      </c>
      <c r="J49" s="80" t="s">
        <v>469</v>
      </c>
      <c r="K49" s="95">
        <v>0</v>
      </c>
      <c r="L49" s="95" t="s">
        <v>372</v>
      </c>
      <c r="M49" s="87">
        <v>56396</v>
      </c>
      <c r="N49" s="87">
        <v>45000</v>
      </c>
      <c r="O49" s="95" t="s">
        <v>539</v>
      </c>
      <c r="P49" s="121" t="s">
        <v>362</v>
      </c>
      <c r="Q49" s="121" t="s">
        <v>362</v>
      </c>
      <c r="R49" s="122">
        <v>45831</v>
      </c>
      <c r="S49" s="122">
        <v>46560</v>
      </c>
      <c r="T49" s="95" t="s">
        <v>367</v>
      </c>
      <c r="U49" s="95" t="s">
        <v>367</v>
      </c>
      <c r="V49" s="103"/>
    </row>
    <row r="50" spans="1:23" ht="34.5" customHeight="1">
      <c r="A50" s="79">
        <v>47</v>
      </c>
      <c r="B50" s="79" t="s">
        <v>535</v>
      </c>
      <c r="C50" s="79" t="s">
        <v>536</v>
      </c>
      <c r="D50" s="132" t="s">
        <v>540</v>
      </c>
      <c r="E50" s="79" t="s">
        <v>538</v>
      </c>
      <c r="F50" s="80">
        <v>2019</v>
      </c>
      <c r="G50" s="93" t="s">
        <v>469</v>
      </c>
      <c r="H50" s="126">
        <v>203078890775</v>
      </c>
      <c r="I50" s="80" t="s">
        <v>469</v>
      </c>
      <c r="J50" s="80" t="s">
        <v>469</v>
      </c>
      <c r="K50" s="95">
        <v>0</v>
      </c>
      <c r="L50" s="95" t="s">
        <v>372</v>
      </c>
      <c r="M50" s="87">
        <v>56396</v>
      </c>
      <c r="N50" s="87">
        <v>45000</v>
      </c>
      <c r="O50" s="95" t="s">
        <v>539</v>
      </c>
      <c r="P50" s="121" t="s">
        <v>362</v>
      </c>
      <c r="Q50" s="121" t="s">
        <v>362</v>
      </c>
      <c r="R50" s="122">
        <v>45831</v>
      </c>
      <c r="S50" s="122">
        <v>46560</v>
      </c>
      <c r="T50" s="95" t="s">
        <v>367</v>
      </c>
      <c r="U50" s="95" t="s">
        <v>55</v>
      </c>
      <c r="V50" s="103"/>
    </row>
    <row r="51" spans="1:23" ht="34.5" customHeight="1">
      <c r="A51" s="79">
        <v>48</v>
      </c>
      <c r="B51" s="79" t="s">
        <v>535</v>
      </c>
      <c r="C51" s="100" t="s">
        <v>541</v>
      </c>
      <c r="D51" s="133" t="s">
        <v>542</v>
      </c>
      <c r="E51" s="79" t="s">
        <v>538</v>
      </c>
      <c r="F51" s="95">
        <v>2023</v>
      </c>
      <c r="G51" s="93" t="s">
        <v>469</v>
      </c>
      <c r="H51" s="95">
        <v>23241756</v>
      </c>
      <c r="I51" s="80" t="s">
        <v>469</v>
      </c>
      <c r="J51" s="80" t="s">
        <v>469</v>
      </c>
      <c r="K51" s="95">
        <v>0</v>
      </c>
      <c r="L51" s="95" t="s">
        <v>372</v>
      </c>
      <c r="M51" s="101">
        <v>94100</v>
      </c>
      <c r="N51" s="101">
        <v>81826</v>
      </c>
      <c r="O51" s="101" t="s">
        <v>539</v>
      </c>
      <c r="P51" s="122" t="s">
        <v>362</v>
      </c>
      <c r="Q51" s="122" t="s">
        <v>362</v>
      </c>
      <c r="R51" s="122">
        <v>45474</v>
      </c>
      <c r="S51" s="122">
        <v>46203</v>
      </c>
      <c r="T51" s="95" t="s">
        <v>367</v>
      </c>
      <c r="U51" s="95" t="s">
        <v>367</v>
      </c>
      <c r="V51" s="98"/>
    </row>
    <row r="52" spans="1:23" ht="34.5" customHeight="1">
      <c r="A52" s="79">
        <v>49</v>
      </c>
      <c r="B52" s="80" t="s">
        <v>543</v>
      </c>
      <c r="C52" s="80" t="s">
        <v>544</v>
      </c>
      <c r="D52" s="129" t="s">
        <v>545</v>
      </c>
      <c r="E52" s="80" t="s">
        <v>546</v>
      </c>
      <c r="F52" s="80">
        <v>2005</v>
      </c>
      <c r="G52" s="93" t="s">
        <v>469</v>
      </c>
      <c r="H52" s="80" t="s">
        <v>547</v>
      </c>
      <c r="I52" s="80">
        <v>4290</v>
      </c>
      <c r="J52" s="80">
        <v>6100</v>
      </c>
      <c r="K52" s="79">
        <v>0</v>
      </c>
      <c r="L52" s="80" t="s">
        <v>362</v>
      </c>
      <c r="M52" s="87" t="s">
        <v>362</v>
      </c>
      <c r="N52" s="87" t="s">
        <v>362</v>
      </c>
      <c r="O52" s="95" t="s">
        <v>548</v>
      </c>
      <c r="P52" s="122">
        <v>45550</v>
      </c>
      <c r="Q52" s="116">
        <v>46279</v>
      </c>
      <c r="R52" s="117" t="s">
        <v>365</v>
      </c>
      <c r="S52" s="118" t="s">
        <v>366</v>
      </c>
      <c r="T52" s="79" t="s">
        <v>367</v>
      </c>
      <c r="U52" s="79" t="s">
        <v>367</v>
      </c>
      <c r="V52" s="85"/>
    </row>
    <row r="53" spans="1:23" ht="34.5" customHeight="1">
      <c r="A53" s="79">
        <v>50</v>
      </c>
      <c r="B53" s="80" t="s">
        <v>549</v>
      </c>
      <c r="C53" s="80" t="s">
        <v>550</v>
      </c>
      <c r="D53" s="129" t="s">
        <v>551</v>
      </c>
      <c r="E53" s="80" t="s">
        <v>546</v>
      </c>
      <c r="F53" s="80">
        <v>2007</v>
      </c>
      <c r="G53" s="93" t="s">
        <v>469</v>
      </c>
      <c r="H53" s="80" t="s">
        <v>552</v>
      </c>
      <c r="I53" s="80">
        <v>6070</v>
      </c>
      <c r="J53" s="80">
        <v>8250</v>
      </c>
      <c r="K53" s="79">
        <v>0</v>
      </c>
      <c r="L53" s="102" t="s">
        <v>363</v>
      </c>
      <c r="M53" s="87" t="s">
        <v>363</v>
      </c>
      <c r="N53" s="87" t="s">
        <v>363</v>
      </c>
      <c r="O53" s="95" t="s">
        <v>553</v>
      </c>
      <c r="P53" s="122">
        <v>45617</v>
      </c>
      <c r="Q53" s="116">
        <v>46346</v>
      </c>
      <c r="R53" s="117" t="s">
        <v>365</v>
      </c>
      <c r="S53" s="117" t="s">
        <v>366</v>
      </c>
      <c r="T53" s="79" t="s">
        <v>367</v>
      </c>
      <c r="U53" s="79" t="s">
        <v>367</v>
      </c>
      <c r="V53" s="90"/>
      <c r="W53" s="91"/>
    </row>
    <row r="54" spans="1:23" ht="34.5" customHeight="1">
      <c r="A54" s="79">
        <v>51</v>
      </c>
      <c r="B54" s="80" t="s">
        <v>554</v>
      </c>
      <c r="C54" s="104" t="s">
        <v>555</v>
      </c>
      <c r="D54" s="129" t="s">
        <v>556</v>
      </c>
      <c r="E54" s="80" t="s">
        <v>557</v>
      </c>
      <c r="F54" s="80">
        <v>2011</v>
      </c>
      <c r="G54" s="93" t="s">
        <v>469</v>
      </c>
      <c r="H54" s="104" t="s">
        <v>558</v>
      </c>
      <c r="I54" s="80">
        <v>930</v>
      </c>
      <c r="J54" s="80">
        <v>1350</v>
      </c>
      <c r="K54" s="79">
        <v>0</v>
      </c>
      <c r="L54" s="105" t="s">
        <v>363</v>
      </c>
      <c r="M54" s="87" t="s">
        <v>363</v>
      </c>
      <c r="N54" s="87" t="s">
        <v>363</v>
      </c>
      <c r="O54" s="79" t="s">
        <v>553</v>
      </c>
      <c r="P54" s="115">
        <v>45837</v>
      </c>
      <c r="Q54" s="116">
        <v>46566</v>
      </c>
      <c r="R54" s="115" t="s">
        <v>365</v>
      </c>
      <c r="S54" s="116" t="s">
        <v>366</v>
      </c>
      <c r="T54" s="79" t="s">
        <v>367</v>
      </c>
      <c r="U54" s="79" t="s">
        <v>367</v>
      </c>
      <c r="V54" s="85"/>
    </row>
    <row r="55" spans="1:23" ht="34.5" customHeight="1">
      <c r="A55" s="79">
        <v>52</v>
      </c>
      <c r="B55" s="80" t="s">
        <v>464</v>
      </c>
      <c r="C55" s="80" t="s">
        <v>559</v>
      </c>
      <c r="D55" s="129" t="s">
        <v>560</v>
      </c>
      <c r="E55" s="80" t="s">
        <v>546</v>
      </c>
      <c r="F55" s="80">
        <v>2012</v>
      </c>
      <c r="G55" s="93" t="s">
        <v>469</v>
      </c>
      <c r="H55" s="80" t="s">
        <v>561</v>
      </c>
      <c r="I55" s="80">
        <v>2520</v>
      </c>
      <c r="J55" s="80">
        <v>3500</v>
      </c>
      <c r="K55" s="80">
        <v>0</v>
      </c>
      <c r="L55" s="80" t="s">
        <v>362</v>
      </c>
      <c r="M55" s="87" t="s">
        <v>362</v>
      </c>
      <c r="N55" s="87" t="s">
        <v>362</v>
      </c>
      <c r="O55" s="79" t="s">
        <v>548</v>
      </c>
      <c r="P55" s="115">
        <v>45531</v>
      </c>
      <c r="Q55" s="116">
        <v>46260</v>
      </c>
      <c r="R55" s="117" t="s">
        <v>365</v>
      </c>
      <c r="S55" s="118" t="s">
        <v>366</v>
      </c>
      <c r="T55" s="79" t="s">
        <v>367</v>
      </c>
      <c r="U55" s="79" t="s">
        <v>367</v>
      </c>
      <c r="V55" s="85"/>
    </row>
    <row r="56" spans="1:23" ht="34.5" customHeight="1">
      <c r="A56" s="79">
        <v>53</v>
      </c>
      <c r="B56" s="80" t="s">
        <v>464</v>
      </c>
      <c r="C56" s="80" t="s">
        <v>559</v>
      </c>
      <c r="D56" s="129" t="s">
        <v>562</v>
      </c>
      <c r="E56" s="80" t="s">
        <v>546</v>
      </c>
      <c r="F56" s="80">
        <v>2013</v>
      </c>
      <c r="G56" s="93" t="s">
        <v>469</v>
      </c>
      <c r="H56" s="80" t="s">
        <v>563</v>
      </c>
      <c r="I56" s="80">
        <v>2520</v>
      </c>
      <c r="J56" s="80">
        <v>3500</v>
      </c>
      <c r="K56" s="80">
        <v>0</v>
      </c>
      <c r="L56" s="80" t="s">
        <v>362</v>
      </c>
      <c r="M56" s="87" t="s">
        <v>362</v>
      </c>
      <c r="N56" s="87" t="s">
        <v>362</v>
      </c>
      <c r="O56" s="95" t="s">
        <v>548</v>
      </c>
      <c r="P56" s="122">
        <v>45566</v>
      </c>
      <c r="Q56" s="116">
        <v>46295</v>
      </c>
      <c r="R56" s="117" t="s">
        <v>365</v>
      </c>
      <c r="S56" s="118" t="s">
        <v>366</v>
      </c>
      <c r="T56" s="79" t="s">
        <v>367</v>
      </c>
      <c r="U56" s="79" t="s">
        <v>367</v>
      </c>
      <c r="V56" s="85"/>
    </row>
    <row r="57" spans="1:23" ht="34.5" customHeight="1">
      <c r="A57" s="79">
        <v>54</v>
      </c>
      <c r="B57" s="80" t="s">
        <v>464</v>
      </c>
      <c r="C57" s="80" t="s">
        <v>564</v>
      </c>
      <c r="D57" s="129" t="s">
        <v>565</v>
      </c>
      <c r="E57" s="80" t="s">
        <v>566</v>
      </c>
      <c r="F57" s="80">
        <v>2015</v>
      </c>
      <c r="G57" s="93" t="s">
        <v>469</v>
      </c>
      <c r="H57" s="95" t="s">
        <v>567</v>
      </c>
      <c r="I57" s="95">
        <v>200</v>
      </c>
      <c r="J57" s="95">
        <v>18000</v>
      </c>
      <c r="K57" s="95">
        <v>0</v>
      </c>
      <c r="L57" s="81" t="s">
        <v>372</v>
      </c>
      <c r="M57" s="87">
        <v>240331</v>
      </c>
      <c r="N57" s="87">
        <v>207619</v>
      </c>
      <c r="O57" s="79" t="s">
        <v>568</v>
      </c>
      <c r="P57" s="115">
        <v>45585</v>
      </c>
      <c r="Q57" s="116">
        <v>46314</v>
      </c>
      <c r="R57" s="115">
        <v>45585</v>
      </c>
      <c r="S57" s="116">
        <v>46314</v>
      </c>
      <c r="T57" s="79" t="s">
        <v>367</v>
      </c>
      <c r="U57" s="79" t="s">
        <v>367</v>
      </c>
      <c r="V57" s="99"/>
    </row>
    <row r="58" spans="1:23" ht="34.5" customHeight="1">
      <c r="A58" s="79">
        <v>55</v>
      </c>
      <c r="B58" s="80" t="s">
        <v>464</v>
      </c>
      <c r="C58" s="80" t="s">
        <v>559</v>
      </c>
      <c r="D58" s="129" t="s">
        <v>569</v>
      </c>
      <c r="E58" s="80" t="s">
        <v>546</v>
      </c>
      <c r="F58" s="80">
        <v>2015</v>
      </c>
      <c r="G58" s="93" t="s">
        <v>469</v>
      </c>
      <c r="H58" s="80" t="s">
        <v>570</v>
      </c>
      <c r="I58" s="80">
        <v>2520</v>
      </c>
      <c r="J58" s="80">
        <v>3500</v>
      </c>
      <c r="K58" s="80">
        <v>0</v>
      </c>
      <c r="L58" s="80" t="s">
        <v>362</v>
      </c>
      <c r="M58" s="87" t="s">
        <v>362</v>
      </c>
      <c r="N58" s="87" t="s">
        <v>362</v>
      </c>
      <c r="O58" s="80" t="s">
        <v>553</v>
      </c>
      <c r="P58" s="116">
        <v>45640</v>
      </c>
      <c r="Q58" s="116">
        <v>46369</v>
      </c>
      <c r="R58" s="117" t="s">
        <v>365</v>
      </c>
      <c r="S58" s="117" t="s">
        <v>366</v>
      </c>
      <c r="T58" s="79" t="s">
        <v>367</v>
      </c>
      <c r="U58" s="79" t="s">
        <v>367</v>
      </c>
      <c r="V58" s="85"/>
    </row>
    <row r="59" spans="1:23" ht="34.5" customHeight="1">
      <c r="A59" s="79">
        <v>56</v>
      </c>
      <c r="B59" s="80" t="s">
        <v>571</v>
      </c>
      <c r="C59" s="80" t="s">
        <v>572</v>
      </c>
      <c r="D59" s="134" t="s">
        <v>573</v>
      </c>
      <c r="E59" s="80" t="s">
        <v>571</v>
      </c>
      <c r="F59" s="80">
        <v>2021</v>
      </c>
      <c r="G59" s="93" t="s">
        <v>469</v>
      </c>
      <c r="H59" s="80" t="s">
        <v>574</v>
      </c>
      <c r="I59" s="95">
        <v>510</v>
      </c>
      <c r="J59" s="95">
        <v>750</v>
      </c>
      <c r="K59" s="95">
        <v>0</v>
      </c>
      <c r="L59" s="95" t="s">
        <v>362</v>
      </c>
      <c r="M59" s="87" t="s">
        <v>362</v>
      </c>
      <c r="N59" s="87" t="s">
        <v>363</v>
      </c>
      <c r="O59" s="95" t="s">
        <v>548</v>
      </c>
      <c r="P59" s="122">
        <v>45831</v>
      </c>
      <c r="Q59" s="122">
        <v>46560</v>
      </c>
      <c r="R59" s="121" t="s">
        <v>365</v>
      </c>
      <c r="S59" s="121" t="s">
        <v>366</v>
      </c>
      <c r="T59" s="95" t="s">
        <v>367</v>
      </c>
      <c r="U59" s="95" t="s">
        <v>367</v>
      </c>
      <c r="V59" s="103"/>
    </row>
    <row r="60" spans="1:23" ht="34.5" customHeight="1">
      <c r="A60" s="79">
        <v>57</v>
      </c>
      <c r="B60" s="127" t="s">
        <v>575</v>
      </c>
      <c r="C60" s="100" t="s">
        <v>576</v>
      </c>
      <c r="D60" s="133" t="s">
        <v>577</v>
      </c>
      <c r="E60" s="127" t="s">
        <v>575</v>
      </c>
      <c r="F60" s="95">
        <v>2015</v>
      </c>
      <c r="G60" s="93" t="s">
        <v>469</v>
      </c>
      <c r="H60" s="95">
        <v>14910250173</v>
      </c>
      <c r="I60" s="95" t="s">
        <v>469</v>
      </c>
      <c r="J60" s="95" t="s">
        <v>469</v>
      </c>
      <c r="K60" s="95">
        <v>0</v>
      </c>
      <c r="L60" s="95" t="s">
        <v>372</v>
      </c>
      <c r="M60" s="101">
        <v>129500</v>
      </c>
      <c r="N60" s="101">
        <v>112609</v>
      </c>
      <c r="O60" s="101" t="s">
        <v>539</v>
      </c>
      <c r="P60" s="122" t="s">
        <v>362</v>
      </c>
      <c r="Q60" s="122" t="s">
        <v>362</v>
      </c>
      <c r="R60" s="122">
        <v>45474</v>
      </c>
      <c r="S60" s="122">
        <v>46203</v>
      </c>
      <c r="T60" s="95" t="s">
        <v>367</v>
      </c>
      <c r="U60" s="95" t="s">
        <v>367</v>
      </c>
      <c r="V60" s="98"/>
    </row>
    <row r="61" spans="1:23" ht="34.5" customHeight="1">
      <c r="A61" s="79">
        <v>58</v>
      </c>
      <c r="B61" s="80" t="s">
        <v>368</v>
      </c>
      <c r="C61" s="80" t="s">
        <v>578</v>
      </c>
      <c r="D61" s="129" t="s">
        <v>579</v>
      </c>
      <c r="E61" s="80" t="s">
        <v>580</v>
      </c>
      <c r="F61" s="80">
        <v>2000</v>
      </c>
      <c r="G61" s="80">
        <v>6177</v>
      </c>
      <c r="H61" s="80" t="s">
        <v>581</v>
      </c>
      <c r="I61" s="95" t="s">
        <v>469</v>
      </c>
      <c r="J61" s="80">
        <v>14000</v>
      </c>
      <c r="K61" s="80">
        <v>2</v>
      </c>
      <c r="L61" s="86" t="s">
        <v>372</v>
      </c>
      <c r="M61" s="87">
        <v>27788</v>
      </c>
      <c r="N61" s="87">
        <v>248001</v>
      </c>
      <c r="O61" s="79" t="s">
        <v>373</v>
      </c>
      <c r="P61" s="115">
        <v>45738</v>
      </c>
      <c r="Q61" s="116">
        <v>46467</v>
      </c>
      <c r="R61" s="115">
        <v>45738</v>
      </c>
      <c r="S61" s="116">
        <v>46467</v>
      </c>
      <c r="T61" s="79" t="s">
        <v>367</v>
      </c>
      <c r="U61" s="79" t="s">
        <v>367</v>
      </c>
      <c r="V61" s="85"/>
    </row>
    <row r="62" spans="1:23" ht="34.5" customHeight="1">
      <c r="A62" s="79">
        <v>59</v>
      </c>
      <c r="B62" s="80" t="s">
        <v>582</v>
      </c>
      <c r="C62" s="80" t="s">
        <v>583</v>
      </c>
      <c r="D62" s="129" t="s">
        <v>584</v>
      </c>
      <c r="E62" s="80" t="s">
        <v>585</v>
      </c>
      <c r="F62" s="80">
        <v>2000</v>
      </c>
      <c r="G62" s="80">
        <v>6370</v>
      </c>
      <c r="H62" s="80" t="s">
        <v>586</v>
      </c>
      <c r="I62" s="95" t="s">
        <v>469</v>
      </c>
      <c r="J62" s="81">
        <v>16000</v>
      </c>
      <c r="K62" s="80">
        <v>3</v>
      </c>
      <c r="L62" s="86" t="s">
        <v>372</v>
      </c>
      <c r="M62" s="87">
        <v>54074</v>
      </c>
      <c r="N62" s="87">
        <v>48261</v>
      </c>
      <c r="O62" s="79" t="s">
        <v>373</v>
      </c>
      <c r="P62" s="116">
        <v>45759</v>
      </c>
      <c r="Q62" s="116">
        <v>46488</v>
      </c>
      <c r="R62" s="116">
        <v>45759</v>
      </c>
      <c r="S62" s="116">
        <v>46488</v>
      </c>
      <c r="T62" s="79" t="s">
        <v>367</v>
      </c>
      <c r="U62" s="79" t="s">
        <v>367</v>
      </c>
      <c r="V62" s="85"/>
    </row>
    <row r="63" spans="1:23" ht="34.5" customHeight="1">
      <c r="A63" s="79">
        <v>60</v>
      </c>
      <c r="B63" s="80" t="s">
        <v>357</v>
      </c>
      <c r="C63" s="80" t="s">
        <v>377</v>
      </c>
      <c r="D63" s="129" t="s">
        <v>587</v>
      </c>
      <c r="E63" s="93" t="s">
        <v>588</v>
      </c>
      <c r="F63" s="80">
        <v>2007</v>
      </c>
      <c r="G63" s="80">
        <v>6871</v>
      </c>
      <c r="H63" s="80" t="s">
        <v>589</v>
      </c>
      <c r="I63" s="95" t="s">
        <v>469</v>
      </c>
      <c r="J63" s="81">
        <v>18000</v>
      </c>
      <c r="K63" s="80">
        <v>2</v>
      </c>
      <c r="L63" s="86" t="s">
        <v>372</v>
      </c>
      <c r="M63" s="87">
        <v>89000</v>
      </c>
      <c r="N63" s="87">
        <v>80100</v>
      </c>
      <c r="O63" s="79" t="s">
        <v>373</v>
      </c>
      <c r="P63" s="115">
        <v>45784</v>
      </c>
      <c r="Q63" s="116">
        <v>46513</v>
      </c>
      <c r="R63" s="115">
        <v>45784</v>
      </c>
      <c r="S63" s="116">
        <v>46513</v>
      </c>
      <c r="T63" s="79" t="s">
        <v>367</v>
      </c>
      <c r="U63" s="79" t="s">
        <v>367</v>
      </c>
      <c r="V63" s="85"/>
    </row>
    <row r="64" spans="1:23" ht="34.5" customHeight="1">
      <c r="A64" s="79">
        <v>61</v>
      </c>
      <c r="B64" s="81" t="s">
        <v>590</v>
      </c>
      <c r="C64" s="95" t="s">
        <v>591</v>
      </c>
      <c r="D64" s="135" t="s">
        <v>592</v>
      </c>
      <c r="E64" s="95" t="s">
        <v>593</v>
      </c>
      <c r="F64" s="80">
        <v>2019</v>
      </c>
      <c r="G64" s="95" t="s">
        <v>594</v>
      </c>
      <c r="H64" s="95" t="s">
        <v>595</v>
      </c>
      <c r="I64" s="95" t="s">
        <v>469</v>
      </c>
      <c r="J64" s="95">
        <v>16000</v>
      </c>
      <c r="K64" s="95">
        <v>2</v>
      </c>
      <c r="L64" s="79" t="s">
        <v>372</v>
      </c>
      <c r="M64" s="87">
        <v>706618</v>
      </c>
      <c r="N64" s="87">
        <v>590000</v>
      </c>
      <c r="O64" s="79" t="s">
        <v>387</v>
      </c>
      <c r="P64" s="122">
        <v>45699</v>
      </c>
      <c r="Q64" s="122">
        <v>46428</v>
      </c>
      <c r="R64" s="122">
        <v>45699</v>
      </c>
      <c r="S64" s="122">
        <v>46428</v>
      </c>
      <c r="T64" s="80" t="s">
        <v>432</v>
      </c>
      <c r="U64" s="79" t="s">
        <v>367</v>
      </c>
      <c r="V64" s="98"/>
      <c r="W64" s="88"/>
    </row>
    <row r="65" spans="1:22" ht="34.5" customHeight="1">
      <c r="A65" s="79">
        <v>62</v>
      </c>
      <c r="B65" s="80" t="s">
        <v>596</v>
      </c>
      <c r="C65" s="80" t="s">
        <v>597</v>
      </c>
      <c r="D65" s="129" t="s">
        <v>598</v>
      </c>
      <c r="E65" s="80" t="s">
        <v>599</v>
      </c>
      <c r="F65" s="80">
        <v>2005</v>
      </c>
      <c r="G65" s="80" t="s">
        <v>600</v>
      </c>
      <c r="H65" s="80" t="s">
        <v>601</v>
      </c>
      <c r="I65" s="95" t="s">
        <v>469</v>
      </c>
      <c r="J65" s="80" t="s">
        <v>469</v>
      </c>
      <c r="K65" s="80">
        <v>1</v>
      </c>
      <c r="L65" s="102" t="s">
        <v>372</v>
      </c>
      <c r="M65" s="87">
        <v>103643</v>
      </c>
      <c r="N65" s="87">
        <v>92501</v>
      </c>
      <c r="O65" s="95" t="s">
        <v>518</v>
      </c>
      <c r="P65" s="240" t="s">
        <v>514</v>
      </c>
      <c r="Q65" s="240"/>
      <c r="R65" s="116">
        <v>45635</v>
      </c>
      <c r="S65" s="116">
        <v>46364</v>
      </c>
      <c r="T65" s="79" t="s">
        <v>367</v>
      </c>
      <c r="U65" s="79" t="s">
        <v>367</v>
      </c>
      <c r="V65" s="85"/>
    </row>
    <row r="66" spans="1:22" ht="34.5" customHeight="1">
      <c r="A66" s="79">
        <v>63</v>
      </c>
      <c r="B66" s="80" t="s">
        <v>602</v>
      </c>
      <c r="C66" s="80" t="s">
        <v>603</v>
      </c>
      <c r="D66" s="129" t="s">
        <v>604</v>
      </c>
      <c r="E66" s="80" t="s">
        <v>605</v>
      </c>
      <c r="F66" s="80">
        <v>1982</v>
      </c>
      <c r="G66" s="80" t="s">
        <v>469</v>
      </c>
      <c r="H66" s="80"/>
      <c r="I66" s="95" t="s">
        <v>469</v>
      </c>
      <c r="J66" s="80" t="s">
        <v>469</v>
      </c>
      <c r="K66" s="80">
        <v>1</v>
      </c>
      <c r="L66" s="80" t="s">
        <v>362</v>
      </c>
      <c r="M66" s="87" t="s">
        <v>362</v>
      </c>
      <c r="N66" s="87" t="s">
        <v>362</v>
      </c>
      <c r="O66" s="80" t="s">
        <v>364</v>
      </c>
      <c r="P66" s="115">
        <v>45778</v>
      </c>
      <c r="Q66" s="116">
        <v>46507</v>
      </c>
      <c r="R66" s="118" t="s">
        <v>365</v>
      </c>
      <c r="S66" s="117" t="s">
        <v>366</v>
      </c>
      <c r="T66" s="79" t="s">
        <v>367</v>
      </c>
      <c r="U66" s="79" t="s">
        <v>367</v>
      </c>
      <c r="V66" s="85"/>
    </row>
    <row r="67" spans="1:22" ht="34.5" customHeight="1">
      <c r="A67" s="79">
        <v>64</v>
      </c>
      <c r="B67" s="80" t="s">
        <v>606</v>
      </c>
      <c r="C67" s="80" t="s">
        <v>607</v>
      </c>
      <c r="D67" s="129" t="s">
        <v>608</v>
      </c>
      <c r="E67" s="80" t="s">
        <v>605</v>
      </c>
      <c r="F67" s="80">
        <v>2004</v>
      </c>
      <c r="G67" s="80" t="s">
        <v>469</v>
      </c>
      <c r="H67" s="80"/>
      <c r="I67" s="95" t="s">
        <v>469</v>
      </c>
      <c r="J67" s="80" t="s">
        <v>469</v>
      </c>
      <c r="K67" s="80">
        <v>1</v>
      </c>
      <c r="L67" s="80" t="s">
        <v>362</v>
      </c>
      <c r="M67" s="87" t="s">
        <v>362</v>
      </c>
      <c r="N67" s="87" t="s">
        <v>362</v>
      </c>
      <c r="O67" s="80" t="s">
        <v>609</v>
      </c>
      <c r="P67" s="115">
        <v>45778</v>
      </c>
      <c r="Q67" s="116">
        <v>46507</v>
      </c>
      <c r="R67" s="118" t="s">
        <v>365</v>
      </c>
      <c r="S67" s="117" t="s">
        <v>366</v>
      </c>
      <c r="T67" s="79" t="s">
        <v>367</v>
      </c>
      <c r="U67" s="79" t="s">
        <v>367</v>
      </c>
      <c r="V67" s="85"/>
    </row>
    <row r="68" spans="1:22" ht="34.5" customHeight="1">
      <c r="A68" s="79">
        <v>65</v>
      </c>
      <c r="B68" s="80" t="s">
        <v>610</v>
      </c>
      <c r="C68" s="80" t="s">
        <v>611</v>
      </c>
      <c r="D68" s="129" t="s">
        <v>612</v>
      </c>
      <c r="E68" s="80" t="s">
        <v>605</v>
      </c>
      <c r="F68" s="80">
        <v>2016</v>
      </c>
      <c r="G68" s="80" t="s">
        <v>469</v>
      </c>
      <c r="H68" s="95" t="s">
        <v>613</v>
      </c>
      <c r="I68" s="95" t="s">
        <v>469</v>
      </c>
      <c r="J68" s="80" t="s">
        <v>469</v>
      </c>
      <c r="K68" s="95">
        <v>1</v>
      </c>
      <c r="L68" s="81" t="s">
        <v>372</v>
      </c>
      <c r="M68" s="87">
        <v>77356</v>
      </c>
      <c r="N68" s="87">
        <v>69041</v>
      </c>
      <c r="O68" s="79" t="s">
        <v>387</v>
      </c>
      <c r="P68" s="115">
        <v>45493</v>
      </c>
      <c r="Q68" s="116">
        <v>46222</v>
      </c>
      <c r="R68" s="115">
        <v>45493</v>
      </c>
      <c r="S68" s="116">
        <v>46222</v>
      </c>
      <c r="T68" s="79" t="s">
        <v>367</v>
      </c>
      <c r="U68" s="79" t="s">
        <v>367</v>
      </c>
      <c r="V68" s="85"/>
    </row>
    <row r="69" spans="1:22" ht="34.5" customHeight="1">
      <c r="A69" s="79">
        <v>66</v>
      </c>
      <c r="B69" s="80" t="s">
        <v>610</v>
      </c>
      <c r="C69" s="80" t="s">
        <v>611</v>
      </c>
      <c r="D69" s="129" t="s">
        <v>614</v>
      </c>
      <c r="E69" s="80" t="s">
        <v>605</v>
      </c>
      <c r="F69" s="80">
        <v>2016</v>
      </c>
      <c r="G69" s="80" t="s">
        <v>469</v>
      </c>
      <c r="H69" s="95" t="s">
        <v>615</v>
      </c>
      <c r="I69" s="95" t="s">
        <v>469</v>
      </c>
      <c r="J69" s="80" t="s">
        <v>469</v>
      </c>
      <c r="K69" s="95">
        <v>1</v>
      </c>
      <c r="L69" s="81" t="s">
        <v>372</v>
      </c>
      <c r="M69" s="87">
        <v>75103</v>
      </c>
      <c r="N69" s="87">
        <v>69041</v>
      </c>
      <c r="O69" s="79" t="s">
        <v>387</v>
      </c>
      <c r="P69" s="115">
        <v>45591</v>
      </c>
      <c r="Q69" s="116">
        <v>46320</v>
      </c>
      <c r="R69" s="115">
        <v>45591</v>
      </c>
      <c r="S69" s="116">
        <v>46320</v>
      </c>
      <c r="T69" s="80" t="s">
        <v>367</v>
      </c>
      <c r="U69" s="79" t="s">
        <v>367</v>
      </c>
      <c r="V69" s="99"/>
    </row>
    <row r="70" spans="1:22" ht="34.5" customHeight="1">
      <c r="A70" s="79">
        <v>67</v>
      </c>
      <c r="B70" s="80" t="s">
        <v>616</v>
      </c>
      <c r="C70" s="80"/>
      <c r="D70" s="129" t="s">
        <v>617</v>
      </c>
      <c r="E70" s="80" t="s">
        <v>605</v>
      </c>
      <c r="F70" s="80">
        <v>2019</v>
      </c>
      <c r="G70" s="80" t="s">
        <v>469</v>
      </c>
      <c r="H70" s="95" t="s">
        <v>618</v>
      </c>
      <c r="I70" s="95" t="s">
        <v>469</v>
      </c>
      <c r="J70" s="80" t="s">
        <v>469</v>
      </c>
      <c r="K70" s="95">
        <v>1</v>
      </c>
      <c r="L70" s="81" t="s">
        <v>372</v>
      </c>
      <c r="M70" s="87">
        <v>103426</v>
      </c>
      <c r="N70" s="87">
        <v>92148</v>
      </c>
      <c r="O70" s="95" t="s">
        <v>486</v>
      </c>
      <c r="P70" s="122">
        <v>45581</v>
      </c>
      <c r="Q70" s="122">
        <v>46310</v>
      </c>
      <c r="R70" s="122">
        <v>45581</v>
      </c>
      <c r="S70" s="122">
        <v>46310</v>
      </c>
      <c r="T70" s="79" t="s">
        <v>367</v>
      </c>
      <c r="U70" s="80" t="s">
        <v>367</v>
      </c>
      <c r="V70" s="106"/>
    </row>
    <row r="71" spans="1:22" ht="34.5" customHeight="1">
      <c r="A71" s="79">
        <v>68</v>
      </c>
      <c r="B71" s="80" t="s">
        <v>619</v>
      </c>
      <c r="C71" s="80" t="s">
        <v>620</v>
      </c>
      <c r="D71" s="129" t="s">
        <v>621</v>
      </c>
      <c r="E71" s="80" t="s">
        <v>622</v>
      </c>
      <c r="F71" s="80">
        <v>2011</v>
      </c>
      <c r="G71" s="80" t="s">
        <v>469</v>
      </c>
      <c r="H71" s="80" t="s">
        <v>623</v>
      </c>
      <c r="I71" s="95" t="s">
        <v>469</v>
      </c>
      <c r="J71" s="80" t="s">
        <v>469</v>
      </c>
      <c r="K71" s="80">
        <v>1</v>
      </c>
      <c r="L71" s="86" t="s">
        <v>372</v>
      </c>
      <c r="M71" s="87">
        <v>90124</v>
      </c>
      <c r="N71" s="87">
        <v>81111</v>
      </c>
      <c r="O71" s="79" t="s">
        <v>373</v>
      </c>
      <c r="P71" s="115">
        <v>45684</v>
      </c>
      <c r="Q71" s="116">
        <v>46413</v>
      </c>
      <c r="R71" s="115">
        <v>45684</v>
      </c>
      <c r="S71" s="116">
        <v>46413</v>
      </c>
      <c r="T71" s="79" t="s">
        <v>367</v>
      </c>
      <c r="U71" s="79" t="s">
        <v>367</v>
      </c>
      <c r="V71" s="85"/>
    </row>
    <row r="72" spans="1:22" ht="34.5" customHeight="1">
      <c r="A72" s="79">
        <v>69</v>
      </c>
      <c r="B72" s="93" t="s">
        <v>624</v>
      </c>
      <c r="C72" s="93" t="s">
        <v>625</v>
      </c>
      <c r="D72" s="130" t="s">
        <v>626</v>
      </c>
      <c r="E72" s="93" t="s">
        <v>622</v>
      </c>
      <c r="F72" s="93">
        <v>2017</v>
      </c>
      <c r="G72" s="80" t="s">
        <v>469</v>
      </c>
      <c r="H72" s="93" t="s">
        <v>627</v>
      </c>
      <c r="I72" s="95" t="s">
        <v>469</v>
      </c>
      <c r="J72" s="80" t="s">
        <v>469</v>
      </c>
      <c r="K72" s="93">
        <v>1</v>
      </c>
      <c r="L72" s="97" t="s">
        <v>372</v>
      </c>
      <c r="M72" s="87">
        <v>316185</v>
      </c>
      <c r="N72" s="87">
        <v>282195</v>
      </c>
      <c r="O72" s="93" t="s">
        <v>373</v>
      </c>
      <c r="P72" s="125">
        <v>45567</v>
      </c>
      <c r="Q72" s="125">
        <v>46296</v>
      </c>
      <c r="R72" s="125">
        <v>45567</v>
      </c>
      <c r="S72" s="125">
        <v>46296</v>
      </c>
      <c r="T72" s="93" t="s">
        <v>367</v>
      </c>
      <c r="U72" s="93" t="s">
        <v>367</v>
      </c>
      <c r="V72" s="94"/>
    </row>
    <row r="73" spans="1:22" ht="34.5" customHeight="1">
      <c r="A73" s="79">
        <v>70</v>
      </c>
      <c r="B73" s="80" t="s">
        <v>628</v>
      </c>
      <c r="C73" s="80" t="s">
        <v>629</v>
      </c>
      <c r="D73" s="129" t="s">
        <v>630</v>
      </c>
      <c r="E73" s="79" t="s">
        <v>488</v>
      </c>
      <c r="F73" s="80">
        <v>2003</v>
      </c>
      <c r="G73" s="80">
        <v>1896</v>
      </c>
      <c r="H73" s="80" t="s">
        <v>631</v>
      </c>
      <c r="I73" s="80"/>
      <c r="J73" s="80">
        <v>2800</v>
      </c>
      <c r="K73" s="80">
        <v>6</v>
      </c>
      <c r="L73" s="86" t="s">
        <v>632</v>
      </c>
      <c r="M73" s="87">
        <v>12980</v>
      </c>
      <c r="N73" s="87">
        <v>11584</v>
      </c>
      <c r="O73" s="79" t="s">
        <v>373</v>
      </c>
      <c r="P73" s="115">
        <v>45498</v>
      </c>
      <c r="Q73" s="116">
        <v>46227</v>
      </c>
      <c r="R73" s="115">
        <v>45498</v>
      </c>
      <c r="S73" s="116">
        <v>46227</v>
      </c>
      <c r="T73" s="79" t="s">
        <v>367</v>
      </c>
      <c r="U73" s="79" t="s">
        <v>367</v>
      </c>
      <c r="V73" s="85"/>
    </row>
    <row r="74" spans="1:22" ht="34.5" customHeight="1">
      <c r="A74" s="79">
        <v>71</v>
      </c>
      <c r="B74" s="80" t="s">
        <v>490</v>
      </c>
      <c r="C74" s="80" t="s">
        <v>491</v>
      </c>
      <c r="D74" s="129" t="s">
        <v>633</v>
      </c>
      <c r="E74" s="79" t="s">
        <v>488</v>
      </c>
      <c r="F74" s="80">
        <v>2004</v>
      </c>
      <c r="G74" s="80">
        <v>2402</v>
      </c>
      <c r="H74" s="80" t="s">
        <v>634</v>
      </c>
      <c r="I74" s="80">
        <v>1490</v>
      </c>
      <c r="J74" s="80">
        <v>3490</v>
      </c>
      <c r="K74" s="80">
        <v>6</v>
      </c>
      <c r="L74" s="86" t="s">
        <v>632</v>
      </c>
      <c r="M74" s="87">
        <v>13399</v>
      </c>
      <c r="N74" s="87">
        <v>11958</v>
      </c>
      <c r="O74" s="79" t="s">
        <v>373</v>
      </c>
      <c r="P74" s="115">
        <v>45710</v>
      </c>
      <c r="Q74" s="116">
        <v>46439</v>
      </c>
      <c r="R74" s="115">
        <v>45710</v>
      </c>
      <c r="S74" s="116">
        <v>46439</v>
      </c>
      <c r="T74" s="79" t="s">
        <v>367</v>
      </c>
      <c r="U74" s="79" t="s">
        <v>367</v>
      </c>
      <c r="V74" s="85"/>
    </row>
    <row r="75" spans="1:22" ht="34.5" customHeight="1">
      <c r="A75" s="79">
        <v>72</v>
      </c>
      <c r="B75" s="80" t="s">
        <v>635</v>
      </c>
      <c r="C75" s="80" t="s">
        <v>636</v>
      </c>
      <c r="D75" s="129" t="s">
        <v>637</v>
      </c>
      <c r="E75" s="79" t="s">
        <v>488</v>
      </c>
      <c r="F75" s="80">
        <v>2006</v>
      </c>
      <c r="G75" s="95">
        <v>1461</v>
      </c>
      <c r="H75" s="95" t="s">
        <v>638</v>
      </c>
      <c r="I75" s="95">
        <v>654</v>
      </c>
      <c r="J75" s="95">
        <v>1860</v>
      </c>
      <c r="K75" s="95">
        <v>5</v>
      </c>
      <c r="L75" s="95" t="s">
        <v>632</v>
      </c>
      <c r="M75" s="87">
        <v>8290</v>
      </c>
      <c r="N75" s="87">
        <v>7399</v>
      </c>
      <c r="O75" s="79" t="s">
        <v>387</v>
      </c>
      <c r="P75" s="115">
        <v>45480</v>
      </c>
      <c r="Q75" s="116">
        <v>46209</v>
      </c>
      <c r="R75" s="115">
        <v>45480</v>
      </c>
      <c r="S75" s="116">
        <v>46209</v>
      </c>
      <c r="T75" s="79" t="s">
        <v>367</v>
      </c>
      <c r="U75" s="79" t="s">
        <v>367</v>
      </c>
      <c r="V75" s="85"/>
    </row>
    <row r="76" spans="1:22" ht="34.5" customHeight="1">
      <c r="A76" s="79">
        <v>73</v>
      </c>
      <c r="B76" s="80" t="s">
        <v>490</v>
      </c>
      <c r="C76" s="80" t="s">
        <v>491</v>
      </c>
      <c r="D76" s="129" t="s">
        <v>639</v>
      </c>
      <c r="E76" s="79" t="s">
        <v>488</v>
      </c>
      <c r="F76" s="80">
        <v>2007</v>
      </c>
      <c r="G76" s="80">
        <v>2402</v>
      </c>
      <c r="H76" s="80" t="s">
        <v>640</v>
      </c>
      <c r="I76" s="80">
        <v>1450</v>
      </c>
      <c r="J76" s="80">
        <v>3490</v>
      </c>
      <c r="K76" s="80">
        <v>6</v>
      </c>
      <c r="L76" s="86" t="s">
        <v>632</v>
      </c>
      <c r="M76" s="87">
        <v>16329</v>
      </c>
      <c r="N76" s="87">
        <v>14574</v>
      </c>
      <c r="O76" s="79" t="s">
        <v>373</v>
      </c>
      <c r="P76" s="115">
        <v>45689</v>
      </c>
      <c r="Q76" s="116">
        <v>46418</v>
      </c>
      <c r="R76" s="115">
        <v>45689</v>
      </c>
      <c r="S76" s="116">
        <v>46418</v>
      </c>
      <c r="T76" s="79" t="s">
        <v>367</v>
      </c>
      <c r="U76" s="79" t="s">
        <v>367</v>
      </c>
      <c r="V76" s="85"/>
    </row>
    <row r="77" spans="1:22" ht="34.5" customHeight="1">
      <c r="A77" s="79">
        <v>74</v>
      </c>
      <c r="B77" s="95" t="s">
        <v>641</v>
      </c>
      <c r="C77" s="81" t="s">
        <v>642</v>
      </c>
      <c r="D77" s="131" t="s">
        <v>643</v>
      </c>
      <c r="E77" s="79" t="s">
        <v>488</v>
      </c>
      <c r="F77" s="128">
        <v>2012</v>
      </c>
      <c r="G77" s="79">
        <v>1560</v>
      </c>
      <c r="H77" s="81" t="s">
        <v>644</v>
      </c>
      <c r="I77" s="95">
        <v>738</v>
      </c>
      <c r="J77" s="95">
        <v>2170</v>
      </c>
      <c r="K77" s="81">
        <v>5</v>
      </c>
      <c r="L77" s="95" t="s">
        <v>632</v>
      </c>
      <c r="M77" s="87">
        <v>18498</v>
      </c>
      <c r="N77" s="87">
        <v>14975</v>
      </c>
      <c r="O77" s="95" t="s">
        <v>645</v>
      </c>
      <c r="P77" s="122">
        <v>45503</v>
      </c>
      <c r="Q77" s="122">
        <v>46232</v>
      </c>
      <c r="R77" s="122">
        <v>45503</v>
      </c>
      <c r="S77" s="122">
        <v>46232</v>
      </c>
      <c r="T77" s="107" t="s">
        <v>367</v>
      </c>
      <c r="U77" s="107" t="s">
        <v>367</v>
      </c>
      <c r="V77" s="106"/>
    </row>
    <row r="78" spans="1:22" ht="34.5" customHeight="1">
      <c r="A78" s="79">
        <v>75</v>
      </c>
      <c r="B78" s="80" t="s">
        <v>368</v>
      </c>
      <c r="C78" s="80" t="s">
        <v>646</v>
      </c>
      <c r="D78" s="129" t="s">
        <v>647</v>
      </c>
      <c r="E78" s="79" t="s">
        <v>648</v>
      </c>
      <c r="F78" s="80">
        <v>2010</v>
      </c>
      <c r="G78" s="80">
        <v>1995</v>
      </c>
      <c r="H78" s="80" t="s">
        <v>649</v>
      </c>
      <c r="I78" s="95" t="s">
        <v>469</v>
      </c>
      <c r="J78" s="80">
        <v>2051</v>
      </c>
      <c r="K78" s="80">
        <v>5</v>
      </c>
      <c r="L78" s="86" t="s">
        <v>632</v>
      </c>
      <c r="M78" s="87">
        <v>20070</v>
      </c>
      <c r="N78" s="87">
        <v>18481</v>
      </c>
      <c r="O78" s="79" t="s">
        <v>373</v>
      </c>
      <c r="P78" s="115">
        <v>45761</v>
      </c>
      <c r="Q78" s="116">
        <v>46490</v>
      </c>
      <c r="R78" s="115">
        <v>45761</v>
      </c>
      <c r="S78" s="116">
        <v>46490</v>
      </c>
      <c r="T78" s="80" t="s">
        <v>432</v>
      </c>
      <c r="U78" s="80" t="s">
        <v>650</v>
      </c>
      <c r="V78" s="85"/>
    </row>
    <row r="79" spans="1:22" ht="34.5" customHeight="1">
      <c r="A79" s="79">
        <v>76</v>
      </c>
      <c r="B79" s="80" t="s">
        <v>651</v>
      </c>
      <c r="C79" s="80" t="s">
        <v>652</v>
      </c>
      <c r="D79" s="134" t="s">
        <v>653</v>
      </c>
      <c r="E79" s="80" t="s">
        <v>648</v>
      </c>
      <c r="F79" s="93">
        <v>2014</v>
      </c>
      <c r="G79" s="93">
        <v>1598</v>
      </c>
      <c r="H79" s="80" t="s">
        <v>654</v>
      </c>
      <c r="I79" s="95" t="s">
        <v>469</v>
      </c>
      <c r="J79" s="95">
        <v>2270</v>
      </c>
      <c r="K79" s="93">
        <v>5</v>
      </c>
      <c r="L79" s="95" t="s">
        <v>632</v>
      </c>
      <c r="M79" s="87">
        <v>18740</v>
      </c>
      <c r="N79" s="87">
        <v>16725</v>
      </c>
      <c r="O79" s="93" t="s">
        <v>486</v>
      </c>
      <c r="P79" s="119">
        <v>45592</v>
      </c>
      <c r="Q79" s="122">
        <v>46321</v>
      </c>
      <c r="R79" s="119">
        <v>45592</v>
      </c>
      <c r="S79" s="122">
        <v>46321</v>
      </c>
      <c r="T79" s="93" t="s">
        <v>367</v>
      </c>
      <c r="U79" s="93" t="s">
        <v>367</v>
      </c>
      <c r="V79" s="108"/>
    </row>
    <row r="80" spans="1:22" ht="34.5" customHeight="1">
      <c r="A80" s="79">
        <v>77</v>
      </c>
      <c r="B80" s="80" t="s">
        <v>655</v>
      </c>
      <c r="C80" s="80" t="s">
        <v>656</v>
      </c>
      <c r="D80" s="129" t="s">
        <v>657</v>
      </c>
      <c r="E80" s="79" t="s">
        <v>488</v>
      </c>
      <c r="F80" s="80">
        <v>2016</v>
      </c>
      <c r="G80" s="95">
        <v>2198</v>
      </c>
      <c r="H80" s="95" t="s">
        <v>658</v>
      </c>
      <c r="I80" s="95">
        <v>1342</v>
      </c>
      <c r="J80" s="95">
        <v>3500</v>
      </c>
      <c r="K80" s="95">
        <v>7</v>
      </c>
      <c r="L80" s="95" t="s">
        <v>632</v>
      </c>
      <c r="M80" s="87">
        <v>58618</v>
      </c>
      <c r="N80" s="87">
        <v>47454</v>
      </c>
      <c r="O80" s="79" t="s">
        <v>387</v>
      </c>
      <c r="P80" s="115">
        <v>45507</v>
      </c>
      <c r="Q80" s="116">
        <v>46236</v>
      </c>
      <c r="R80" s="115">
        <v>45507</v>
      </c>
      <c r="S80" s="116">
        <v>46236</v>
      </c>
      <c r="T80" s="79" t="s">
        <v>367</v>
      </c>
      <c r="U80" s="79" t="s">
        <v>367</v>
      </c>
      <c r="V80" s="85"/>
    </row>
    <row r="81" spans="1:23" ht="34.5" customHeight="1">
      <c r="A81" s="79">
        <v>78</v>
      </c>
      <c r="B81" s="93" t="s">
        <v>659</v>
      </c>
      <c r="C81" s="93" t="s">
        <v>660</v>
      </c>
      <c r="D81" s="136" t="s">
        <v>661</v>
      </c>
      <c r="E81" s="79" t="s">
        <v>488</v>
      </c>
      <c r="F81" s="93">
        <v>2019</v>
      </c>
      <c r="G81" s="80">
        <v>2998</v>
      </c>
      <c r="H81" s="93" t="s">
        <v>662</v>
      </c>
      <c r="I81" s="93">
        <v>975</v>
      </c>
      <c r="J81" s="95">
        <v>3500</v>
      </c>
      <c r="K81" s="93">
        <v>6</v>
      </c>
      <c r="L81" s="95" t="s">
        <v>632</v>
      </c>
      <c r="M81" s="87">
        <v>138357</v>
      </c>
      <c r="N81" s="87">
        <v>123483</v>
      </c>
      <c r="O81" s="95" t="s">
        <v>486</v>
      </c>
      <c r="P81" s="122">
        <v>45684</v>
      </c>
      <c r="Q81" s="122">
        <v>46413</v>
      </c>
      <c r="R81" s="122">
        <v>45684</v>
      </c>
      <c r="S81" s="122">
        <v>46413</v>
      </c>
      <c r="T81" s="93" t="s">
        <v>432</v>
      </c>
      <c r="U81" s="93" t="s">
        <v>367</v>
      </c>
      <c r="V81" s="109"/>
      <c r="W81" s="72" t="s">
        <v>663</v>
      </c>
    </row>
    <row r="82" spans="1:23" ht="34.5" customHeight="1">
      <c r="A82" s="79">
        <v>79</v>
      </c>
      <c r="B82" s="100" t="s">
        <v>368</v>
      </c>
      <c r="C82" s="100" t="s">
        <v>664</v>
      </c>
      <c r="D82" s="133" t="s">
        <v>665</v>
      </c>
      <c r="E82" s="79" t="s">
        <v>360</v>
      </c>
      <c r="F82" s="95">
        <v>2020</v>
      </c>
      <c r="G82" s="95">
        <v>7698</v>
      </c>
      <c r="H82" s="95" t="s">
        <v>666</v>
      </c>
      <c r="I82" s="95">
        <v>7730</v>
      </c>
      <c r="J82" s="95">
        <v>26000</v>
      </c>
      <c r="K82" s="95">
        <v>3</v>
      </c>
      <c r="L82" s="95" t="s">
        <v>372</v>
      </c>
      <c r="M82" s="101">
        <v>690000</v>
      </c>
      <c r="N82" s="101">
        <v>626056</v>
      </c>
      <c r="O82" s="101" t="s">
        <v>387</v>
      </c>
      <c r="P82" s="122">
        <v>45711</v>
      </c>
      <c r="Q82" s="122">
        <v>46440</v>
      </c>
      <c r="R82" s="122">
        <v>45711</v>
      </c>
      <c r="S82" s="122">
        <v>46440</v>
      </c>
      <c r="T82" s="95" t="s">
        <v>432</v>
      </c>
      <c r="U82" s="95" t="s">
        <v>367</v>
      </c>
      <c r="V82" s="109" t="s">
        <v>667</v>
      </c>
      <c r="W82" s="88"/>
    </row>
    <row r="83" spans="1:23" ht="34.5" customHeight="1">
      <c r="A83" s="79">
        <v>80</v>
      </c>
      <c r="B83" s="79" t="s">
        <v>427</v>
      </c>
      <c r="C83" s="79" t="s">
        <v>668</v>
      </c>
      <c r="D83" s="132" t="s">
        <v>669</v>
      </c>
      <c r="E83" s="79" t="s">
        <v>360</v>
      </c>
      <c r="F83" s="80">
        <v>2021</v>
      </c>
      <c r="G83" s="95" t="s">
        <v>670</v>
      </c>
      <c r="H83" s="126" t="s">
        <v>671</v>
      </c>
      <c r="I83" s="95">
        <v>5295</v>
      </c>
      <c r="J83" s="95">
        <v>19000</v>
      </c>
      <c r="K83" s="95">
        <v>3</v>
      </c>
      <c r="L83" s="95" t="s">
        <v>372</v>
      </c>
      <c r="M83" s="87">
        <v>686275</v>
      </c>
      <c r="N83" s="87">
        <v>612500</v>
      </c>
      <c r="O83" s="95" t="s">
        <v>387</v>
      </c>
      <c r="P83" s="119">
        <v>45583</v>
      </c>
      <c r="Q83" s="122">
        <v>46312</v>
      </c>
      <c r="R83" s="119">
        <v>45583</v>
      </c>
      <c r="S83" s="122">
        <v>46312</v>
      </c>
      <c r="T83" s="95" t="s">
        <v>432</v>
      </c>
      <c r="U83" s="95" t="s">
        <v>367</v>
      </c>
      <c r="V83" s="109" t="s">
        <v>667</v>
      </c>
      <c r="W83" s="88"/>
    </row>
    <row r="84" spans="1:23" ht="34.5" customHeight="1">
      <c r="A84" s="79">
        <v>81</v>
      </c>
      <c r="B84" s="80" t="s">
        <v>672</v>
      </c>
      <c r="C84" s="80" t="s">
        <v>673</v>
      </c>
      <c r="D84" s="134" t="s">
        <v>674</v>
      </c>
      <c r="E84" s="93" t="s">
        <v>443</v>
      </c>
      <c r="F84" s="93">
        <v>2021</v>
      </c>
      <c r="G84" s="95">
        <v>9291</v>
      </c>
      <c r="H84" s="80" t="s">
        <v>675</v>
      </c>
      <c r="I84" s="93">
        <v>8685</v>
      </c>
      <c r="J84" s="93">
        <v>19000</v>
      </c>
      <c r="K84" s="95">
        <v>2</v>
      </c>
      <c r="L84" s="95" t="s">
        <v>372</v>
      </c>
      <c r="M84" s="87">
        <v>534023</v>
      </c>
      <c r="N84" s="87">
        <v>476616</v>
      </c>
      <c r="O84" s="95" t="s">
        <v>676</v>
      </c>
      <c r="P84" s="122">
        <v>45784</v>
      </c>
      <c r="Q84" s="122">
        <v>46513</v>
      </c>
      <c r="R84" s="122">
        <v>45784</v>
      </c>
      <c r="S84" s="122">
        <v>46513</v>
      </c>
      <c r="T84" s="95" t="s">
        <v>432</v>
      </c>
      <c r="U84" s="95" t="s">
        <v>367</v>
      </c>
      <c r="V84" s="109" t="s">
        <v>667</v>
      </c>
      <c r="W84" s="88"/>
    </row>
    <row r="85" spans="1:23" ht="34.5" customHeight="1">
      <c r="A85" s="79">
        <v>82</v>
      </c>
      <c r="B85" s="79" t="s">
        <v>530</v>
      </c>
      <c r="C85" s="79" t="s">
        <v>677</v>
      </c>
      <c r="D85" s="132" t="s">
        <v>678</v>
      </c>
      <c r="E85" s="79" t="s">
        <v>522</v>
      </c>
      <c r="F85" s="80">
        <v>2021</v>
      </c>
      <c r="G85" s="95" t="s">
        <v>469</v>
      </c>
      <c r="H85" s="126" t="s">
        <v>679</v>
      </c>
      <c r="I85" s="95" t="s">
        <v>469</v>
      </c>
      <c r="J85" s="95" t="s">
        <v>469</v>
      </c>
      <c r="K85" s="95">
        <v>1</v>
      </c>
      <c r="L85" s="95" t="s">
        <v>372</v>
      </c>
      <c r="M85" s="87">
        <v>480000</v>
      </c>
      <c r="N85" s="87">
        <v>432000</v>
      </c>
      <c r="O85" s="95" t="s">
        <v>486</v>
      </c>
      <c r="P85" s="122">
        <v>45685</v>
      </c>
      <c r="Q85" s="122">
        <v>46414</v>
      </c>
      <c r="R85" s="122">
        <v>45685</v>
      </c>
      <c r="S85" s="122">
        <v>46414</v>
      </c>
      <c r="T85" s="95" t="s">
        <v>432</v>
      </c>
      <c r="U85" s="95" t="s">
        <v>367</v>
      </c>
      <c r="V85" s="109" t="s">
        <v>667</v>
      </c>
      <c r="W85" s="88"/>
    </row>
    <row r="86" spans="1:23" ht="34.5" customHeight="1">
      <c r="A86" s="79">
        <v>83</v>
      </c>
      <c r="B86" s="100" t="s">
        <v>680</v>
      </c>
      <c r="C86" s="100" t="s">
        <v>681</v>
      </c>
      <c r="D86" s="133" t="s">
        <v>682</v>
      </c>
      <c r="E86" s="79" t="s">
        <v>360</v>
      </c>
      <c r="F86" s="95">
        <v>2022</v>
      </c>
      <c r="G86" s="95">
        <v>9291</v>
      </c>
      <c r="H86" s="95" t="s">
        <v>683</v>
      </c>
      <c r="I86" s="95">
        <v>8684</v>
      </c>
      <c r="J86" s="95">
        <v>27000</v>
      </c>
      <c r="K86" s="95">
        <v>3</v>
      </c>
      <c r="L86" s="95" t="s">
        <v>372</v>
      </c>
      <c r="M86" s="101">
        <v>979111</v>
      </c>
      <c r="N86" s="101">
        <v>881199</v>
      </c>
      <c r="O86" s="101" t="s">
        <v>486</v>
      </c>
      <c r="P86" s="122">
        <v>45535</v>
      </c>
      <c r="Q86" s="122">
        <v>46264</v>
      </c>
      <c r="R86" s="122">
        <v>45535</v>
      </c>
      <c r="S86" s="122">
        <v>46264</v>
      </c>
      <c r="T86" s="95" t="s">
        <v>432</v>
      </c>
      <c r="U86" s="95" t="s">
        <v>367</v>
      </c>
      <c r="V86" s="109" t="s">
        <v>667</v>
      </c>
      <c r="W86" s="88"/>
    </row>
    <row r="87" spans="1:23" ht="34.5" customHeight="1">
      <c r="A87" s="79">
        <v>84</v>
      </c>
      <c r="B87" s="100" t="s">
        <v>368</v>
      </c>
      <c r="C87" s="100" t="s">
        <v>684</v>
      </c>
      <c r="D87" s="133" t="s">
        <v>685</v>
      </c>
      <c r="E87" s="79" t="s">
        <v>455</v>
      </c>
      <c r="F87" s="95">
        <v>2022</v>
      </c>
      <c r="G87" s="95">
        <v>12777</v>
      </c>
      <c r="H87" s="95" t="s">
        <v>686</v>
      </c>
      <c r="I87" s="95">
        <v>17445</v>
      </c>
      <c r="J87" s="95">
        <v>26000</v>
      </c>
      <c r="K87" s="95">
        <v>4</v>
      </c>
      <c r="L87" s="95" t="s">
        <v>372</v>
      </c>
      <c r="M87" s="101">
        <v>773000</v>
      </c>
      <c r="N87" s="101">
        <v>657050</v>
      </c>
      <c r="O87" s="101" t="s">
        <v>486</v>
      </c>
      <c r="P87" s="122">
        <v>45733</v>
      </c>
      <c r="Q87" s="122">
        <v>46462</v>
      </c>
      <c r="R87" s="122">
        <v>45733</v>
      </c>
      <c r="S87" s="122">
        <v>46462</v>
      </c>
      <c r="T87" s="95" t="s">
        <v>432</v>
      </c>
      <c r="U87" s="95" t="s">
        <v>367</v>
      </c>
      <c r="V87" s="109" t="s">
        <v>667</v>
      </c>
      <c r="W87" s="88"/>
    </row>
    <row r="88" spans="1:23" ht="34.5" customHeight="1">
      <c r="A88" s="79">
        <v>85</v>
      </c>
      <c r="B88" s="100" t="s">
        <v>659</v>
      </c>
      <c r="C88" s="100" t="s">
        <v>687</v>
      </c>
      <c r="D88" s="133" t="s">
        <v>688</v>
      </c>
      <c r="E88" s="79" t="s">
        <v>488</v>
      </c>
      <c r="F88" s="95">
        <v>2023</v>
      </c>
      <c r="G88" s="95">
        <v>2998</v>
      </c>
      <c r="H88" s="95" t="s">
        <v>689</v>
      </c>
      <c r="I88" s="95">
        <v>620</v>
      </c>
      <c r="J88" s="95">
        <v>3500</v>
      </c>
      <c r="K88" s="95">
        <v>2</v>
      </c>
      <c r="L88" s="95" t="s">
        <v>372</v>
      </c>
      <c r="M88" s="101">
        <v>228600</v>
      </c>
      <c r="N88" s="101">
        <v>190000</v>
      </c>
      <c r="O88" s="101" t="s">
        <v>486</v>
      </c>
      <c r="P88" s="122">
        <v>45687</v>
      </c>
      <c r="Q88" s="122">
        <v>46416</v>
      </c>
      <c r="R88" s="122">
        <v>45687</v>
      </c>
      <c r="S88" s="122">
        <v>46416</v>
      </c>
      <c r="T88" s="95" t="s">
        <v>432</v>
      </c>
      <c r="U88" s="95" t="s">
        <v>367</v>
      </c>
      <c r="V88" s="109" t="s">
        <v>667</v>
      </c>
    </row>
    <row r="89" spans="1:23" ht="34.5" customHeight="1">
      <c r="A89" s="79">
        <v>86</v>
      </c>
      <c r="B89" s="100" t="s">
        <v>690</v>
      </c>
      <c r="C89" s="100" t="s">
        <v>691</v>
      </c>
      <c r="D89" s="133" t="s">
        <v>692</v>
      </c>
      <c r="E89" s="100" t="s">
        <v>533</v>
      </c>
      <c r="F89" s="95">
        <v>2023</v>
      </c>
      <c r="G89" s="95" t="s">
        <v>469</v>
      </c>
      <c r="H89" s="95" t="s">
        <v>693</v>
      </c>
      <c r="I89" s="95" t="s">
        <v>469</v>
      </c>
      <c r="J89" s="95" t="s">
        <v>469</v>
      </c>
      <c r="K89" s="95" t="s">
        <v>469</v>
      </c>
      <c r="L89" s="95" t="s">
        <v>372</v>
      </c>
      <c r="M89" s="101">
        <v>610000</v>
      </c>
      <c r="N89" s="101">
        <v>518500</v>
      </c>
      <c r="O89" s="101" t="s">
        <v>486</v>
      </c>
      <c r="P89" s="122">
        <v>45803</v>
      </c>
      <c r="Q89" s="122">
        <v>46532</v>
      </c>
      <c r="R89" s="122">
        <v>45803</v>
      </c>
      <c r="S89" s="122">
        <v>46532</v>
      </c>
      <c r="T89" s="95" t="s">
        <v>432</v>
      </c>
      <c r="U89" s="95" t="s">
        <v>367</v>
      </c>
      <c r="V89" s="109" t="s">
        <v>667</v>
      </c>
      <c r="W89" s="88"/>
    </row>
    <row r="90" spans="1:23" ht="34.5" customHeight="1">
      <c r="A90" s="79">
        <v>87</v>
      </c>
      <c r="B90" s="100" t="s">
        <v>494</v>
      </c>
      <c r="C90" s="100" t="s">
        <v>694</v>
      </c>
      <c r="D90" s="133" t="s">
        <v>695</v>
      </c>
      <c r="E90" s="100" t="s">
        <v>360</v>
      </c>
      <c r="F90" s="95">
        <v>2023</v>
      </c>
      <c r="G90" s="95" t="s">
        <v>696</v>
      </c>
      <c r="H90" s="95" t="s">
        <v>697</v>
      </c>
      <c r="I90" s="95">
        <v>3825</v>
      </c>
      <c r="J90" s="95">
        <v>12000</v>
      </c>
      <c r="K90" s="95">
        <v>3</v>
      </c>
      <c r="L90" s="95" t="s">
        <v>372</v>
      </c>
      <c r="M90" s="101">
        <v>625680</v>
      </c>
      <c r="N90" s="101">
        <v>568800</v>
      </c>
      <c r="O90" s="101" t="s">
        <v>486</v>
      </c>
      <c r="P90" s="122">
        <v>45561</v>
      </c>
      <c r="Q90" s="122">
        <v>46290</v>
      </c>
      <c r="R90" s="122">
        <v>45561</v>
      </c>
      <c r="S90" s="122">
        <v>46290</v>
      </c>
      <c r="T90" s="95" t="s">
        <v>432</v>
      </c>
      <c r="U90" s="95" t="s">
        <v>367</v>
      </c>
      <c r="V90" s="109" t="s">
        <v>667</v>
      </c>
      <c r="W90" s="110"/>
    </row>
    <row r="91" spans="1:23" ht="34.5" customHeight="1">
      <c r="A91" s="93">
        <v>88</v>
      </c>
      <c r="B91" s="100" t="s">
        <v>698</v>
      </c>
      <c r="C91" s="100" t="s">
        <v>699</v>
      </c>
      <c r="D91" s="131" t="s">
        <v>700</v>
      </c>
      <c r="E91" s="100" t="s">
        <v>360</v>
      </c>
      <c r="F91" s="95">
        <v>2022</v>
      </c>
      <c r="G91" s="95" t="s">
        <v>701</v>
      </c>
      <c r="H91" s="95" t="s">
        <v>702</v>
      </c>
      <c r="I91" s="95">
        <v>7065</v>
      </c>
      <c r="J91" s="95">
        <v>20500</v>
      </c>
      <c r="K91" s="95">
        <v>3</v>
      </c>
      <c r="L91" s="95" t="s">
        <v>372</v>
      </c>
      <c r="M91" s="101">
        <v>569000</v>
      </c>
      <c r="N91" s="101">
        <v>517273</v>
      </c>
      <c r="O91" s="101" t="s">
        <v>486</v>
      </c>
      <c r="P91" s="122">
        <v>45598</v>
      </c>
      <c r="Q91" s="122">
        <v>46327</v>
      </c>
      <c r="R91" s="122">
        <v>45598</v>
      </c>
      <c r="S91" s="122">
        <v>46327</v>
      </c>
      <c r="T91" s="95" t="s">
        <v>432</v>
      </c>
      <c r="U91" s="95" t="s">
        <v>367</v>
      </c>
      <c r="V91" s="109" t="s">
        <v>703</v>
      </c>
      <c r="W91" s="110"/>
    </row>
    <row r="92" spans="1:23" ht="34.5" customHeight="1">
      <c r="A92" s="200">
        <v>89</v>
      </c>
      <c r="B92" s="201" t="s">
        <v>427</v>
      </c>
      <c r="C92" s="201" t="s">
        <v>704</v>
      </c>
      <c r="D92" s="215" t="s">
        <v>791</v>
      </c>
      <c r="E92" s="201" t="s">
        <v>443</v>
      </c>
      <c r="F92" s="202">
        <v>2024</v>
      </c>
      <c r="G92" s="202" t="s">
        <v>705</v>
      </c>
      <c r="H92" s="202" t="s">
        <v>706</v>
      </c>
      <c r="I92" s="202">
        <v>7657</v>
      </c>
      <c r="J92" s="202">
        <v>19000</v>
      </c>
      <c r="K92" s="202">
        <v>2</v>
      </c>
      <c r="L92" s="202" t="s">
        <v>372</v>
      </c>
      <c r="M92" s="203">
        <v>886420</v>
      </c>
      <c r="N92" s="203">
        <v>797778</v>
      </c>
      <c r="O92" s="203" t="s">
        <v>486</v>
      </c>
      <c r="P92" s="204">
        <v>45690</v>
      </c>
      <c r="Q92" s="204">
        <v>46419</v>
      </c>
      <c r="R92" s="204">
        <v>45690</v>
      </c>
      <c r="S92" s="204">
        <v>46419</v>
      </c>
      <c r="T92" s="202" t="s">
        <v>432</v>
      </c>
      <c r="U92" s="202" t="s">
        <v>367</v>
      </c>
      <c r="V92" s="205" t="s">
        <v>703</v>
      </c>
      <c r="W92" s="110"/>
    </row>
    <row r="93" spans="1:23" s="214" customFormat="1" ht="27" customHeight="1">
      <c r="A93" s="93">
        <v>90</v>
      </c>
      <c r="B93" s="207" t="s">
        <v>624</v>
      </c>
      <c r="C93" s="207" t="s">
        <v>793</v>
      </c>
      <c r="D93" s="129" t="s">
        <v>794</v>
      </c>
      <c r="E93" s="207" t="s">
        <v>622</v>
      </c>
      <c r="F93" s="207">
        <v>2005</v>
      </c>
      <c r="G93" s="207" t="s">
        <v>795</v>
      </c>
      <c r="H93" s="207"/>
      <c r="I93" s="207"/>
      <c r="J93" s="207"/>
      <c r="K93" s="207">
        <v>2</v>
      </c>
      <c r="L93" s="208" t="s">
        <v>372</v>
      </c>
      <c r="M93" s="209" t="s">
        <v>362</v>
      </c>
      <c r="N93" s="209" t="s">
        <v>362</v>
      </c>
      <c r="O93" s="206" t="s">
        <v>799</v>
      </c>
      <c r="P93" s="216">
        <v>45739</v>
      </c>
      <c r="Q93" s="217">
        <v>46468</v>
      </c>
      <c r="R93" s="211" t="s">
        <v>365</v>
      </c>
      <c r="S93" s="211" t="s">
        <v>365</v>
      </c>
      <c r="T93" s="212" t="s">
        <v>367</v>
      </c>
      <c r="U93" s="212" t="s">
        <v>367</v>
      </c>
      <c r="V93" s="213"/>
    </row>
    <row r="94" spans="1:23" s="214" customFormat="1" ht="27" customHeight="1">
      <c r="A94" s="79">
        <v>91</v>
      </c>
      <c r="B94" s="207" t="s">
        <v>796</v>
      </c>
      <c r="C94" s="207" t="s">
        <v>797</v>
      </c>
      <c r="D94" s="129" t="s">
        <v>798</v>
      </c>
      <c r="E94" s="207" t="s">
        <v>622</v>
      </c>
      <c r="F94" s="207">
        <v>2009</v>
      </c>
      <c r="G94" s="207"/>
      <c r="H94" s="207">
        <v>629</v>
      </c>
      <c r="I94" s="207"/>
      <c r="J94" s="207"/>
      <c r="K94" s="207">
        <v>1</v>
      </c>
      <c r="L94" s="207" t="s">
        <v>362</v>
      </c>
      <c r="M94" s="209" t="s">
        <v>362</v>
      </c>
      <c r="N94" s="209" t="s">
        <v>362</v>
      </c>
      <c r="O94" s="206" t="s">
        <v>553</v>
      </c>
      <c r="P94" s="216">
        <v>45487</v>
      </c>
      <c r="Q94" s="217">
        <v>46216</v>
      </c>
      <c r="R94" s="211" t="s">
        <v>365</v>
      </c>
      <c r="S94" s="210" t="s">
        <v>365</v>
      </c>
      <c r="T94" s="212" t="s">
        <v>367</v>
      </c>
      <c r="U94" s="212" t="s">
        <v>367</v>
      </c>
      <c r="V94" s="213"/>
    </row>
    <row r="95" spans="1:23">
      <c r="H95" s="110"/>
      <c r="T95" s="112"/>
      <c r="U95" s="112"/>
      <c r="V95" s="113"/>
      <c r="W95" s="110"/>
    </row>
    <row r="96" spans="1:23" s="72" customFormat="1">
      <c r="A96" s="73"/>
      <c r="B96" s="111"/>
      <c r="C96" s="111"/>
      <c r="D96" s="43"/>
      <c r="E96" s="111"/>
      <c r="F96" s="73"/>
      <c r="G96" s="73"/>
      <c r="H96" s="110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112"/>
      <c r="U96" s="112"/>
      <c r="V96" s="113"/>
    </row>
    <row r="97" spans="1:22" s="72" customFormat="1">
      <c r="A97" s="73"/>
      <c r="B97" s="111"/>
      <c r="C97" s="111"/>
      <c r="D97" s="43"/>
      <c r="E97" s="111"/>
      <c r="F97" s="73"/>
      <c r="G97" s="73"/>
      <c r="H97" s="110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112"/>
      <c r="U97" s="112"/>
      <c r="V97" s="113"/>
    </row>
    <row r="98" spans="1:22" s="72" customFormat="1">
      <c r="A98" s="73"/>
      <c r="B98" s="111"/>
      <c r="C98" s="111"/>
      <c r="D98" s="43"/>
      <c r="E98" s="111"/>
      <c r="F98" s="73"/>
      <c r="G98" s="73"/>
      <c r="H98" s="11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112"/>
      <c r="U98" s="112"/>
      <c r="V98" s="113"/>
    </row>
    <row r="99" spans="1:22" s="72" customFormat="1">
      <c r="A99" s="73"/>
      <c r="B99" s="111"/>
      <c r="C99" s="111"/>
      <c r="D99" s="43"/>
      <c r="E99" s="111"/>
      <c r="F99" s="73"/>
      <c r="G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112"/>
      <c r="U99" s="112"/>
      <c r="V99" s="113"/>
    </row>
    <row r="100" spans="1:22" s="72" customFormat="1">
      <c r="A100" s="73"/>
      <c r="B100" s="111"/>
      <c r="C100" s="111"/>
      <c r="D100" s="43"/>
      <c r="E100" s="111"/>
      <c r="F100" s="73"/>
      <c r="G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114"/>
    </row>
    <row r="101" spans="1:22" s="72" customFormat="1">
      <c r="A101" s="73"/>
      <c r="B101" s="111"/>
      <c r="C101" s="111"/>
      <c r="D101" s="43"/>
      <c r="E101" s="111"/>
      <c r="F101" s="73"/>
      <c r="G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114"/>
    </row>
    <row r="102" spans="1:22" s="72" customFormat="1">
      <c r="A102" s="73"/>
      <c r="B102" s="111"/>
      <c r="C102" s="111"/>
      <c r="D102" s="43"/>
      <c r="E102" s="111"/>
      <c r="F102" s="73"/>
      <c r="G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114"/>
    </row>
    <row r="103" spans="1:22" s="72" customFormat="1">
      <c r="A103" s="73"/>
      <c r="B103" s="111"/>
      <c r="C103" s="111"/>
      <c r="D103" s="43"/>
      <c r="E103" s="111"/>
      <c r="F103" s="73"/>
      <c r="G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114"/>
    </row>
    <row r="104" spans="1:22" s="72" customFormat="1">
      <c r="A104" s="73"/>
      <c r="B104" s="111"/>
      <c r="C104" s="111"/>
      <c r="D104" s="43"/>
      <c r="E104" s="111"/>
      <c r="F104" s="73"/>
      <c r="G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114"/>
    </row>
    <row r="105" spans="1:22" s="72" customFormat="1">
      <c r="A105" s="73"/>
      <c r="B105" s="111"/>
      <c r="C105" s="111"/>
      <c r="D105" s="43"/>
      <c r="E105" s="111"/>
      <c r="F105" s="73"/>
      <c r="G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114"/>
    </row>
    <row r="107" spans="1:22" s="72" customFormat="1">
      <c r="A107" s="73"/>
      <c r="B107" s="111"/>
      <c r="C107" s="111"/>
      <c r="D107" s="43"/>
      <c r="E107" s="111"/>
      <c r="F107" s="73"/>
      <c r="G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114"/>
    </row>
    <row r="110" spans="1:22" s="72" customFormat="1">
      <c r="A110" s="73"/>
      <c r="B110" s="111"/>
      <c r="C110" s="111"/>
      <c r="D110" s="43"/>
      <c r="E110" s="111"/>
      <c r="F110" s="73"/>
      <c r="G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114"/>
    </row>
  </sheetData>
  <mergeCells count="5">
    <mergeCell ref="P3:Q3"/>
    <mergeCell ref="R3:S3"/>
    <mergeCell ref="P44:Q44"/>
    <mergeCell ref="P45:Q45"/>
    <mergeCell ref="P65:Q65"/>
  </mergeCells>
  <pageMargins left="0.7" right="0.7" top="0.75" bottom="0.75" header="0.3" footer="0.3"/>
  <pageSetup paperSize="8" scale="4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2D4F9-D050-4DA3-9E97-F97355F8A2A6}">
  <dimension ref="A1:I95"/>
  <sheetViews>
    <sheetView workbookViewId="0">
      <selection activeCell="D13" sqref="D13"/>
    </sheetView>
  </sheetViews>
  <sheetFormatPr defaultRowHeight="15"/>
  <cols>
    <col min="2" max="2" width="20.5703125" customWidth="1"/>
    <col min="3" max="3" width="11.5703125" bestFit="1" customWidth="1"/>
    <col min="4" max="4" width="47.5703125" style="171" customWidth="1"/>
    <col min="5" max="5" width="15" style="198" customWidth="1"/>
  </cols>
  <sheetData>
    <row r="1" spans="1:9" ht="21">
      <c r="A1" s="241" t="s">
        <v>716</v>
      </c>
      <c r="B1" s="241"/>
      <c r="C1" s="241"/>
      <c r="D1" s="241"/>
      <c r="E1" s="241"/>
      <c r="F1" s="241"/>
      <c r="G1" s="241"/>
    </row>
    <row r="2" spans="1:9" ht="21">
      <c r="A2" s="241" t="s">
        <v>1</v>
      </c>
      <c r="B2" s="241"/>
      <c r="C2" s="241"/>
      <c r="D2" s="241"/>
      <c r="E2" s="241"/>
      <c r="F2" s="241"/>
      <c r="G2" s="241"/>
      <c r="H2" s="241"/>
      <c r="I2" s="241"/>
    </row>
    <row r="4" spans="1:9" ht="36" customHeight="1">
      <c r="A4" s="243" t="s">
        <v>790</v>
      </c>
      <c r="B4" s="243"/>
      <c r="C4" s="243"/>
      <c r="D4" s="243"/>
      <c r="E4" s="243"/>
    </row>
    <row r="9" spans="1:9" ht="21">
      <c r="B9" s="242" t="s">
        <v>789</v>
      </c>
      <c r="C9" s="242"/>
      <c r="D9" s="242"/>
      <c r="E9" s="242"/>
    </row>
    <row r="10" spans="1:9">
      <c r="B10" s="177" t="s">
        <v>718</v>
      </c>
      <c r="C10" s="178" t="s">
        <v>719</v>
      </c>
      <c r="D10" s="177" t="s">
        <v>720</v>
      </c>
      <c r="E10" s="179" t="s">
        <v>721</v>
      </c>
    </row>
    <row r="11" spans="1:9" ht="45">
      <c r="B11" s="173" t="s">
        <v>760</v>
      </c>
      <c r="C11" s="172">
        <v>44221</v>
      </c>
      <c r="D11" s="173" t="s">
        <v>761</v>
      </c>
      <c r="E11" s="174">
        <v>1583.37</v>
      </c>
    </row>
    <row r="12" spans="1:9" ht="45">
      <c r="B12" s="173" t="s">
        <v>760</v>
      </c>
      <c r="C12" s="172">
        <v>44230</v>
      </c>
      <c r="D12" s="173" t="s">
        <v>762</v>
      </c>
      <c r="E12" s="174">
        <v>6006</v>
      </c>
    </row>
    <row r="13" spans="1:9" ht="45">
      <c r="B13" s="173" t="s">
        <v>760</v>
      </c>
      <c r="C13" s="172">
        <v>44251</v>
      </c>
      <c r="D13" s="173" t="s">
        <v>763</v>
      </c>
      <c r="E13" s="174">
        <v>150</v>
      </c>
    </row>
    <row r="14" spans="1:9" ht="45">
      <c r="B14" s="173" t="s">
        <v>760</v>
      </c>
      <c r="C14" s="172">
        <v>44263</v>
      </c>
      <c r="D14" s="173" t="s">
        <v>764</v>
      </c>
      <c r="E14" s="174">
        <v>1260</v>
      </c>
    </row>
    <row r="15" spans="1:9" ht="30">
      <c r="B15" s="173" t="s">
        <v>783</v>
      </c>
      <c r="C15" s="172">
        <v>44264</v>
      </c>
      <c r="D15" s="173" t="s">
        <v>784</v>
      </c>
      <c r="E15" s="174">
        <v>17000</v>
      </c>
    </row>
    <row r="16" spans="1:9" ht="30">
      <c r="B16" s="173" t="s">
        <v>760</v>
      </c>
      <c r="C16" s="172">
        <v>44292</v>
      </c>
      <c r="D16" s="173" t="s">
        <v>765</v>
      </c>
      <c r="E16" s="174">
        <v>150</v>
      </c>
    </row>
    <row r="17" spans="2:5" ht="30">
      <c r="B17" s="173" t="s">
        <v>760</v>
      </c>
      <c r="C17" s="172">
        <v>44365</v>
      </c>
      <c r="D17" s="173" t="s">
        <v>766</v>
      </c>
      <c r="E17" s="174">
        <v>675</v>
      </c>
    </row>
    <row r="18" spans="2:5" ht="60">
      <c r="B18" s="173" t="s">
        <v>785</v>
      </c>
      <c r="C18" s="172">
        <v>44452</v>
      </c>
      <c r="D18" s="173" t="s">
        <v>786</v>
      </c>
      <c r="E18" s="174">
        <v>846.77</v>
      </c>
    </row>
    <row r="19" spans="2:5" ht="30">
      <c r="B19" s="173" t="s">
        <v>760</v>
      </c>
      <c r="C19" s="172">
        <v>44458</v>
      </c>
      <c r="D19" s="173" t="s">
        <v>767</v>
      </c>
      <c r="E19" s="174">
        <v>11300</v>
      </c>
    </row>
    <row r="20" spans="2:5" ht="45">
      <c r="B20" s="173" t="s">
        <v>760</v>
      </c>
      <c r="C20" s="172">
        <v>44481</v>
      </c>
      <c r="D20" s="173" t="s">
        <v>768</v>
      </c>
      <c r="E20" s="174">
        <v>1725</v>
      </c>
    </row>
    <row r="21" spans="2:5" ht="45">
      <c r="B21" s="173" t="s">
        <v>760</v>
      </c>
      <c r="C21" s="172">
        <v>44564</v>
      </c>
      <c r="D21" s="173" t="s">
        <v>769</v>
      </c>
      <c r="E21" s="174">
        <v>2165</v>
      </c>
    </row>
    <row r="22" spans="2:5" ht="30">
      <c r="B22" s="173" t="s">
        <v>760</v>
      </c>
      <c r="C22" s="172">
        <v>44602</v>
      </c>
      <c r="D22" s="173" t="s">
        <v>770</v>
      </c>
      <c r="E22" s="174">
        <v>675</v>
      </c>
    </row>
    <row r="23" spans="2:5" ht="30">
      <c r="B23" s="173" t="s">
        <v>760</v>
      </c>
      <c r="C23" s="172">
        <v>44602</v>
      </c>
      <c r="D23" s="173" t="s">
        <v>770</v>
      </c>
      <c r="E23" s="174">
        <v>3985</v>
      </c>
    </row>
    <row r="24" spans="2:5" ht="30">
      <c r="B24" s="173" t="s">
        <v>760</v>
      </c>
      <c r="C24" s="172">
        <v>44602</v>
      </c>
      <c r="D24" s="173" t="s">
        <v>804</v>
      </c>
      <c r="E24" s="174">
        <v>2870</v>
      </c>
    </row>
    <row r="25" spans="2:5" ht="30">
      <c r="B25" s="173" t="s">
        <v>760</v>
      </c>
      <c r="C25" s="172">
        <v>44602</v>
      </c>
      <c r="D25" s="173" t="s">
        <v>804</v>
      </c>
      <c r="E25" s="174">
        <v>1115</v>
      </c>
    </row>
    <row r="26" spans="2:5" ht="30">
      <c r="B26" s="173" t="s">
        <v>760</v>
      </c>
      <c r="C26" s="172">
        <v>44606</v>
      </c>
      <c r="D26" s="173" t="s">
        <v>770</v>
      </c>
      <c r="E26" s="174">
        <v>675</v>
      </c>
    </row>
    <row r="27" spans="2:5" ht="30">
      <c r="B27" s="173" t="s">
        <v>760</v>
      </c>
      <c r="C27" s="172">
        <v>44652</v>
      </c>
      <c r="D27" s="173" t="s">
        <v>771</v>
      </c>
      <c r="E27" s="174">
        <v>675</v>
      </c>
    </row>
    <row r="28" spans="2:5" ht="30">
      <c r="B28" s="173" t="s">
        <v>760</v>
      </c>
      <c r="C28" s="172">
        <v>44662</v>
      </c>
      <c r="D28" s="173" t="s">
        <v>772</v>
      </c>
      <c r="E28" s="174">
        <v>4220</v>
      </c>
    </row>
    <row r="29" spans="2:5" ht="30">
      <c r="B29" s="173" t="s">
        <v>760</v>
      </c>
      <c r="C29" s="172">
        <v>44736</v>
      </c>
      <c r="D29" s="173" t="s">
        <v>773</v>
      </c>
      <c r="E29" s="174">
        <v>1481.8</v>
      </c>
    </row>
    <row r="30" spans="2:5" ht="45">
      <c r="B30" s="173" t="s">
        <v>756</v>
      </c>
      <c r="C30" s="172">
        <v>44808</v>
      </c>
      <c r="D30" s="173" t="s">
        <v>757</v>
      </c>
      <c r="E30" s="174">
        <v>9575.64</v>
      </c>
    </row>
    <row r="31" spans="2:5" ht="45">
      <c r="B31" s="173" t="s">
        <v>785</v>
      </c>
      <c r="C31" s="172">
        <v>44823</v>
      </c>
      <c r="D31" s="173" t="s">
        <v>787</v>
      </c>
      <c r="E31" s="174">
        <v>900</v>
      </c>
    </row>
    <row r="32" spans="2:5" ht="30">
      <c r="B32" s="173" t="s">
        <v>760</v>
      </c>
      <c r="C32" s="172">
        <v>44928</v>
      </c>
      <c r="D32" s="173" t="s">
        <v>773</v>
      </c>
      <c r="E32" s="174">
        <v>2990</v>
      </c>
    </row>
    <row r="33" spans="2:5" ht="30">
      <c r="B33" s="173" t="s">
        <v>760</v>
      </c>
      <c r="C33" s="172">
        <v>44977</v>
      </c>
      <c r="D33" s="173" t="s">
        <v>774</v>
      </c>
      <c r="E33" s="174">
        <v>250</v>
      </c>
    </row>
    <row r="34" spans="2:5" ht="30">
      <c r="B34" s="173" t="s">
        <v>760</v>
      </c>
      <c r="C34" s="172">
        <v>45007</v>
      </c>
      <c r="D34" s="173" t="s">
        <v>775</v>
      </c>
      <c r="E34" s="174">
        <v>450</v>
      </c>
    </row>
    <row r="35" spans="2:5" ht="30">
      <c r="B35" s="173" t="s">
        <v>760</v>
      </c>
      <c r="C35" s="172">
        <v>45054</v>
      </c>
      <c r="D35" s="173" t="s">
        <v>776</v>
      </c>
      <c r="E35" s="174">
        <v>23.8</v>
      </c>
    </row>
    <row r="36" spans="2:5" ht="30">
      <c r="B36" s="173" t="s">
        <v>760</v>
      </c>
      <c r="C36" s="172">
        <v>45071</v>
      </c>
      <c r="D36" s="173" t="s">
        <v>777</v>
      </c>
      <c r="E36" s="174">
        <v>1008.1</v>
      </c>
    </row>
    <row r="37" spans="2:5" ht="30">
      <c r="B37" s="173" t="s">
        <v>760</v>
      </c>
      <c r="C37" s="172">
        <v>45075</v>
      </c>
      <c r="D37" s="173" t="s">
        <v>778</v>
      </c>
      <c r="E37" s="174">
        <v>4240</v>
      </c>
    </row>
    <row r="38" spans="2:5" ht="30">
      <c r="B38" s="173" t="s">
        <v>760</v>
      </c>
      <c r="C38" s="172">
        <v>45086</v>
      </c>
      <c r="D38" s="173" t="s">
        <v>779</v>
      </c>
      <c r="E38" s="174">
        <v>139</v>
      </c>
    </row>
    <row r="39" spans="2:5" ht="30">
      <c r="B39" s="173" t="s">
        <v>760</v>
      </c>
      <c r="C39" s="172">
        <v>45086</v>
      </c>
      <c r="D39" s="173" t="s">
        <v>780</v>
      </c>
      <c r="E39" s="174">
        <v>1405</v>
      </c>
    </row>
    <row r="40" spans="2:5" ht="30">
      <c r="B40" s="173" t="s">
        <v>760</v>
      </c>
      <c r="C40" s="172">
        <v>45092</v>
      </c>
      <c r="D40" s="173" t="s">
        <v>772</v>
      </c>
      <c r="E40" s="174">
        <v>545</v>
      </c>
    </row>
    <row r="41" spans="2:5" ht="30">
      <c r="B41" s="173" t="s">
        <v>760</v>
      </c>
      <c r="C41" s="172">
        <v>45159</v>
      </c>
      <c r="D41" s="173" t="s">
        <v>781</v>
      </c>
      <c r="E41" s="174">
        <v>280</v>
      </c>
    </row>
    <row r="42" spans="2:5" ht="30">
      <c r="B42" s="173" t="s">
        <v>756</v>
      </c>
      <c r="C42" s="172">
        <v>45159</v>
      </c>
      <c r="D42" s="173" t="s">
        <v>758</v>
      </c>
      <c r="E42" s="174">
        <v>1300</v>
      </c>
    </row>
    <row r="43" spans="2:5" ht="30">
      <c r="B43" s="173" t="s">
        <v>760</v>
      </c>
      <c r="C43" s="172">
        <v>45190</v>
      </c>
      <c r="D43" s="173" t="s">
        <v>782</v>
      </c>
      <c r="E43" s="174">
        <v>3618</v>
      </c>
    </row>
    <row r="44" spans="2:5" ht="30">
      <c r="B44" s="173" t="s">
        <v>760</v>
      </c>
      <c r="C44" s="172">
        <v>45205</v>
      </c>
      <c r="D44" s="173" t="s">
        <v>780</v>
      </c>
      <c r="E44" s="174">
        <v>3910</v>
      </c>
    </row>
    <row r="45" spans="2:5">
      <c r="B45" s="173" t="s">
        <v>756</v>
      </c>
      <c r="C45" s="172">
        <v>45215</v>
      </c>
      <c r="D45" s="173" t="s">
        <v>759</v>
      </c>
      <c r="E45" s="174">
        <v>240</v>
      </c>
    </row>
    <row r="46" spans="2:5" ht="30">
      <c r="B46" s="173" t="s">
        <v>760</v>
      </c>
      <c r="C46" s="172">
        <v>45232</v>
      </c>
      <c r="D46" s="173" t="s">
        <v>780</v>
      </c>
      <c r="E46" s="174">
        <v>1110</v>
      </c>
    </row>
    <row r="47" spans="2:5" ht="30">
      <c r="B47" s="173" t="s">
        <v>760</v>
      </c>
      <c r="C47" s="172">
        <v>45243</v>
      </c>
      <c r="D47" s="173" t="s">
        <v>777</v>
      </c>
      <c r="E47" s="174">
        <v>2802</v>
      </c>
    </row>
    <row r="48" spans="2:5" ht="30">
      <c r="B48" s="173" t="s">
        <v>760</v>
      </c>
      <c r="C48" s="172">
        <v>45287</v>
      </c>
      <c r="D48" s="173" t="s">
        <v>772</v>
      </c>
      <c r="E48" s="174">
        <v>3630</v>
      </c>
    </row>
    <row r="49" spans="2:5" ht="30">
      <c r="B49" s="173" t="s">
        <v>760</v>
      </c>
      <c r="C49" s="172">
        <v>45352</v>
      </c>
      <c r="D49" s="173" t="s">
        <v>772</v>
      </c>
      <c r="E49" s="174">
        <v>870</v>
      </c>
    </row>
    <row r="50" spans="2:5" ht="30">
      <c r="B50" s="173" t="s">
        <v>760</v>
      </c>
      <c r="C50" s="172">
        <v>45352</v>
      </c>
      <c r="D50" s="173" t="s">
        <v>772</v>
      </c>
      <c r="E50" s="174">
        <v>1680</v>
      </c>
    </row>
    <row r="51" spans="2:5" ht="30">
      <c r="B51" s="173" t="s">
        <v>760</v>
      </c>
      <c r="C51" s="172">
        <v>45366</v>
      </c>
      <c r="D51" s="173" t="s">
        <v>803</v>
      </c>
      <c r="E51" s="174">
        <v>2800</v>
      </c>
    </row>
    <row r="52" spans="2:5" ht="30">
      <c r="B52" s="173" t="s">
        <v>760</v>
      </c>
      <c r="C52" s="172">
        <v>45373</v>
      </c>
      <c r="D52" s="173" t="s">
        <v>802</v>
      </c>
      <c r="E52" s="174">
        <v>1050</v>
      </c>
    </row>
    <row r="53" spans="2:5" ht="15.75">
      <c r="E53" s="197">
        <f>SUM(E11:E52)</f>
        <v>103374.48000000001</v>
      </c>
    </row>
    <row r="55" spans="2:5" ht="21">
      <c r="B55" s="242" t="s">
        <v>788</v>
      </c>
      <c r="C55" s="242"/>
      <c r="D55" s="242"/>
      <c r="E55" s="242"/>
    </row>
    <row r="56" spans="2:5">
      <c r="B56" s="180" t="s">
        <v>718</v>
      </c>
      <c r="C56" s="181" t="s">
        <v>719</v>
      </c>
      <c r="D56" s="177" t="s">
        <v>720</v>
      </c>
      <c r="E56" s="182" t="s">
        <v>721</v>
      </c>
    </row>
    <row r="57" spans="2:5" ht="30">
      <c r="B57" s="173" t="s">
        <v>539</v>
      </c>
      <c r="C57" s="172">
        <v>44205</v>
      </c>
      <c r="D57" s="173" t="s">
        <v>722</v>
      </c>
      <c r="E57" s="174">
        <v>1341.07</v>
      </c>
    </row>
    <row r="58" spans="2:5">
      <c r="B58" s="173" t="s">
        <v>731</v>
      </c>
      <c r="C58" s="175">
        <v>44210</v>
      </c>
      <c r="D58" s="173" t="s">
        <v>732</v>
      </c>
      <c r="E58" s="176">
        <v>312.60000000000002</v>
      </c>
    </row>
    <row r="59" spans="2:5" ht="45">
      <c r="B59" s="173" t="s">
        <v>731</v>
      </c>
      <c r="C59" s="172">
        <v>44217</v>
      </c>
      <c r="D59" s="173" t="s">
        <v>733</v>
      </c>
      <c r="E59" s="174">
        <v>2357.6899999999996</v>
      </c>
    </row>
    <row r="60" spans="2:5" ht="45">
      <c r="B60" s="173" t="s">
        <v>539</v>
      </c>
      <c r="C60" s="172">
        <v>44249</v>
      </c>
      <c r="D60" s="173" t="s">
        <v>723</v>
      </c>
      <c r="E60" s="174">
        <v>1495.4</v>
      </c>
    </row>
    <row r="61" spans="2:5" ht="30">
      <c r="B61" s="173" t="s">
        <v>731</v>
      </c>
      <c r="C61" s="175">
        <v>44259</v>
      </c>
      <c r="D61" s="173" t="s">
        <v>734</v>
      </c>
      <c r="E61" s="176">
        <v>446.24</v>
      </c>
    </row>
    <row r="62" spans="2:5" ht="45">
      <c r="B62" s="173" t="s">
        <v>731</v>
      </c>
      <c r="C62" s="175">
        <v>44293</v>
      </c>
      <c r="D62" s="173" t="s">
        <v>735</v>
      </c>
      <c r="E62" s="176">
        <v>968</v>
      </c>
    </row>
    <row r="63" spans="2:5" ht="30">
      <c r="B63" s="173" t="s">
        <v>539</v>
      </c>
      <c r="C63" s="172">
        <v>44314</v>
      </c>
      <c r="D63" s="173" t="s">
        <v>724</v>
      </c>
      <c r="E63" s="174">
        <v>1048</v>
      </c>
    </row>
    <row r="64" spans="2:5">
      <c r="B64" s="173" t="s">
        <v>731</v>
      </c>
      <c r="C64" s="172">
        <v>44334</v>
      </c>
      <c r="D64" s="173" t="s">
        <v>736</v>
      </c>
      <c r="E64" s="174">
        <v>1898.13</v>
      </c>
    </row>
    <row r="65" spans="2:5" ht="30">
      <c r="B65" s="173" t="s">
        <v>731</v>
      </c>
      <c r="C65" s="172">
        <v>44345</v>
      </c>
      <c r="D65" s="173" t="s">
        <v>737</v>
      </c>
      <c r="E65" s="174">
        <v>805.17</v>
      </c>
    </row>
    <row r="66" spans="2:5" ht="30">
      <c r="B66" s="173" t="s">
        <v>731</v>
      </c>
      <c r="C66" s="172">
        <v>44352</v>
      </c>
      <c r="D66" s="173" t="s">
        <v>738</v>
      </c>
      <c r="E66" s="174">
        <v>1201.92</v>
      </c>
    </row>
    <row r="67" spans="2:5" ht="30">
      <c r="B67" s="173" t="s">
        <v>731</v>
      </c>
      <c r="C67" s="172">
        <v>44434</v>
      </c>
      <c r="D67" s="173" t="s">
        <v>739</v>
      </c>
      <c r="E67" s="174">
        <v>760.42</v>
      </c>
    </row>
    <row r="68" spans="2:5" ht="45">
      <c r="B68" s="173" t="s">
        <v>539</v>
      </c>
      <c r="C68" s="172">
        <v>44453</v>
      </c>
      <c r="D68" s="173" t="s">
        <v>725</v>
      </c>
      <c r="E68" s="174">
        <v>1213.2</v>
      </c>
    </row>
    <row r="69" spans="2:5" ht="30">
      <c r="B69" s="173" t="s">
        <v>731</v>
      </c>
      <c r="C69" s="172">
        <v>44461</v>
      </c>
      <c r="D69" s="173" t="s">
        <v>740</v>
      </c>
      <c r="E69" s="174">
        <v>3071.73</v>
      </c>
    </row>
    <row r="70" spans="2:5" ht="30">
      <c r="B70" s="173" t="s">
        <v>731</v>
      </c>
      <c r="C70" s="172">
        <v>44494</v>
      </c>
      <c r="D70" s="173" t="s">
        <v>742</v>
      </c>
      <c r="E70" s="174">
        <v>9184.49</v>
      </c>
    </row>
    <row r="71" spans="2:5" ht="30">
      <c r="B71" s="173" t="s">
        <v>731</v>
      </c>
      <c r="C71" s="175">
        <v>44494</v>
      </c>
      <c r="D71" s="173" t="s">
        <v>743</v>
      </c>
      <c r="E71" s="176">
        <v>10236.630000000001</v>
      </c>
    </row>
    <row r="72" spans="2:5" ht="30">
      <c r="B72" s="173" t="s">
        <v>731</v>
      </c>
      <c r="C72" s="172">
        <v>44494</v>
      </c>
      <c r="D72" s="173" t="s">
        <v>741</v>
      </c>
      <c r="E72" s="174">
        <v>7991.58</v>
      </c>
    </row>
    <row r="73" spans="2:5">
      <c r="B73" s="173" t="s">
        <v>731</v>
      </c>
      <c r="C73" s="172">
        <v>44494</v>
      </c>
      <c r="D73" s="173" t="s">
        <v>801</v>
      </c>
      <c r="E73" s="174">
        <v>10236.630000000001</v>
      </c>
    </row>
    <row r="74" spans="2:5" ht="30">
      <c r="B74" s="173" t="s">
        <v>731</v>
      </c>
      <c r="C74" s="172">
        <v>44545</v>
      </c>
      <c r="D74" s="173" t="s">
        <v>744</v>
      </c>
      <c r="E74" s="174">
        <v>4200</v>
      </c>
    </row>
    <row r="75" spans="2:5">
      <c r="B75" s="173" t="s">
        <v>731</v>
      </c>
      <c r="C75" s="172">
        <v>44552</v>
      </c>
      <c r="D75" s="173" t="s">
        <v>745</v>
      </c>
      <c r="E75" s="174">
        <v>7269.47</v>
      </c>
    </row>
    <row r="76" spans="2:5" ht="45">
      <c r="B76" s="173" t="s">
        <v>539</v>
      </c>
      <c r="C76" s="172">
        <v>44602</v>
      </c>
      <c r="D76" s="173" t="s">
        <v>726</v>
      </c>
      <c r="E76" s="174">
        <v>1218.2</v>
      </c>
    </row>
    <row r="77" spans="2:5" ht="60">
      <c r="B77" s="173" t="s">
        <v>731</v>
      </c>
      <c r="C77" s="172">
        <v>44629</v>
      </c>
      <c r="D77" s="173" t="s">
        <v>746</v>
      </c>
      <c r="E77" s="174">
        <v>46726.49</v>
      </c>
    </row>
    <row r="78" spans="2:5">
      <c r="B78" s="173" t="s">
        <v>539</v>
      </c>
      <c r="C78" s="172">
        <v>44629</v>
      </c>
      <c r="D78" s="173" t="s">
        <v>727</v>
      </c>
      <c r="E78" s="174">
        <v>59000</v>
      </c>
    </row>
    <row r="79" spans="2:5" ht="30">
      <c r="B79" s="173" t="s">
        <v>731</v>
      </c>
      <c r="C79" s="172">
        <v>44657</v>
      </c>
      <c r="D79" s="173" t="s">
        <v>748</v>
      </c>
      <c r="E79" s="174">
        <v>500</v>
      </c>
    </row>
    <row r="80" spans="2:5">
      <c r="B80" s="173" t="s">
        <v>731</v>
      </c>
      <c r="C80" s="172">
        <v>44723</v>
      </c>
      <c r="D80" s="173" t="s">
        <v>745</v>
      </c>
      <c r="E80" s="174">
        <v>7969.69</v>
      </c>
    </row>
    <row r="81" spans="2:5">
      <c r="B81" s="173" t="s">
        <v>731</v>
      </c>
      <c r="C81" s="172">
        <v>44770</v>
      </c>
      <c r="D81" s="173" t="s">
        <v>749</v>
      </c>
      <c r="E81" s="174">
        <v>1508.08</v>
      </c>
    </row>
    <row r="82" spans="2:5" ht="30">
      <c r="B82" s="173" t="s">
        <v>731</v>
      </c>
      <c r="C82" s="172">
        <v>44816</v>
      </c>
      <c r="D82" s="173" t="s">
        <v>805</v>
      </c>
      <c r="E82" s="174">
        <v>132.52000000000001</v>
      </c>
    </row>
    <row r="83" spans="2:5">
      <c r="B83" s="173" t="s">
        <v>539</v>
      </c>
      <c r="C83" s="172">
        <v>44842</v>
      </c>
      <c r="D83" s="173" t="s">
        <v>728</v>
      </c>
      <c r="E83" s="174">
        <v>650</v>
      </c>
    </row>
    <row r="84" spans="2:5" ht="30">
      <c r="B84" s="173" t="s">
        <v>731</v>
      </c>
      <c r="C84" s="172">
        <v>44872</v>
      </c>
      <c r="D84" s="173" t="s">
        <v>750</v>
      </c>
      <c r="E84" s="174">
        <v>4423.45</v>
      </c>
    </row>
    <row r="85" spans="2:5" ht="30">
      <c r="B85" s="173" t="s">
        <v>539</v>
      </c>
      <c r="C85" s="172">
        <v>44937</v>
      </c>
      <c r="D85" s="173" t="s">
        <v>729</v>
      </c>
      <c r="E85" s="174">
        <v>1261</v>
      </c>
    </row>
    <row r="86" spans="2:5" ht="30">
      <c r="B86" s="173" t="s">
        <v>731</v>
      </c>
      <c r="C86" s="172">
        <v>45009</v>
      </c>
      <c r="D86" s="173" t="s">
        <v>751</v>
      </c>
      <c r="E86" s="174">
        <v>1250</v>
      </c>
    </row>
    <row r="87" spans="2:5" ht="30">
      <c r="B87" s="173" t="s">
        <v>731</v>
      </c>
      <c r="C87" s="172">
        <v>45021</v>
      </c>
      <c r="D87" s="173" t="s">
        <v>752</v>
      </c>
      <c r="E87" s="174">
        <v>169.77</v>
      </c>
    </row>
    <row r="88" spans="2:5">
      <c r="B88" s="173" t="s">
        <v>731</v>
      </c>
      <c r="C88" s="172">
        <v>45043</v>
      </c>
      <c r="D88" s="173" t="s">
        <v>753</v>
      </c>
      <c r="E88" s="174">
        <v>7785.45</v>
      </c>
    </row>
    <row r="89" spans="2:5" ht="45">
      <c r="B89" s="173" t="s">
        <v>539</v>
      </c>
      <c r="C89" s="172">
        <v>45082</v>
      </c>
      <c r="D89" s="173" t="s">
        <v>730</v>
      </c>
      <c r="E89" s="174">
        <v>207.7</v>
      </c>
    </row>
    <row r="90" spans="2:5">
      <c r="B90" s="173" t="s">
        <v>731</v>
      </c>
      <c r="C90" s="172">
        <v>45181</v>
      </c>
      <c r="D90" s="173" t="s">
        <v>749</v>
      </c>
      <c r="E90" s="174">
        <v>2987.72</v>
      </c>
    </row>
    <row r="91" spans="2:5" ht="30">
      <c r="B91" s="173" t="s">
        <v>731</v>
      </c>
      <c r="C91" s="172">
        <v>45187</v>
      </c>
      <c r="D91" s="173" t="s">
        <v>754</v>
      </c>
      <c r="E91" s="174">
        <v>1192</v>
      </c>
    </row>
    <row r="92" spans="2:5">
      <c r="B92" s="173" t="s">
        <v>731</v>
      </c>
      <c r="C92" s="172">
        <v>45216</v>
      </c>
      <c r="D92" s="173" t="s">
        <v>755</v>
      </c>
      <c r="E92" s="174">
        <v>7837.81</v>
      </c>
    </row>
    <row r="93" spans="2:5">
      <c r="B93" s="173" t="s">
        <v>731</v>
      </c>
      <c r="C93" s="172">
        <v>45248</v>
      </c>
      <c r="D93" s="173" t="s">
        <v>747</v>
      </c>
      <c r="E93" s="174">
        <v>3700</v>
      </c>
    </row>
    <row r="94" spans="2:5" ht="30">
      <c r="B94" s="173" t="s">
        <v>731</v>
      </c>
      <c r="C94" s="172">
        <v>45348</v>
      </c>
      <c r="D94" s="173" t="s">
        <v>800</v>
      </c>
      <c r="E94" s="174">
        <v>1008.11</v>
      </c>
    </row>
    <row r="95" spans="2:5" ht="15.75">
      <c r="E95" s="197">
        <f>SUM(E57:E94)</f>
        <v>215566.36</v>
      </c>
    </row>
  </sheetData>
  <mergeCells count="5">
    <mergeCell ref="A1:G1"/>
    <mergeCell ref="A2:I2"/>
    <mergeCell ref="B55:E55"/>
    <mergeCell ref="B9:E9"/>
    <mergeCell ref="A4:E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1-BUDYNKI</vt:lpstr>
      <vt:lpstr>2-ELEKTRONIKA</vt:lpstr>
      <vt:lpstr>3-ŚRODKI TRWAŁE</vt:lpstr>
      <vt:lpstr>4-POJAZDY</vt:lpstr>
      <vt:lpstr>5-SZKODOWOŚĆ</vt:lpstr>
      <vt:lpstr>'2-ELEKTRONIKA'!Obszar_wydruku</vt:lpstr>
      <vt:lpstr>'3-ŚRODKI TRWAŁE'!Obszar_wydruku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Bieżuński</dc:creator>
  <cp:lastModifiedBy>Jan Bieżuński</cp:lastModifiedBy>
  <dcterms:created xsi:type="dcterms:W3CDTF">2015-06-05T18:19:34Z</dcterms:created>
  <dcterms:modified xsi:type="dcterms:W3CDTF">2024-04-05T11:06:32Z</dcterms:modified>
</cp:coreProperties>
</file>