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9435" windowHeight="4545" activeTab="0"/>
  </bookViews>
  <sheets>
    <sheet name="Zał. nr. 1" sheetId="1" r:id="rId1"/>
  </sheets>
  <definedNames>
    <definedName name="_xlnm.Print_Area" localSheetId="0">'Zał. nr. 1'!$A$1:$G$26</definedName>
  </definedNames>
  <calcPr fullCalcOnLoad="1"/>
</workbook>
</file>

<file path=xl/sharedStrings.xml><?xml version="1.0" encoding="utf-8"?>
<sst xmlns="http://schemas.openxmlformats.org/spreadsheetml/2006/main" count="27" uniqueCount="21">
  <si>
    <t>Lp.</t>
  </si>
  <si>
    <t>Rodzaj zamówienia</t>
  </si>
  <si>
    <t>j.m.</t>
  </si>
  <si>
    <t>Ilość</t>
  </si>
  <si>
    <t>Cena jednostkowa</t>
  </si>
  <si>
    <t>szt.</t>
  </si>
  <si>
    <t>OPIS PRZEDMIOTU ZAMÓWIENIA</t>
  </si>
  <si>
    <t>brutto</t>
  </si>
  <si>
    <t>Łączna wartość brutto</t>
  </si>
  <si>
    <t>Świetlówka PL-L 4P 18W 1200 Lumen</t>
  </si>
  <si>
    <t>Załącznik Nr 1</t>
  </si>
  <si>
    <t>RAZEM brutto</t>
  </si>
  <si>
    <t>Koszty dostawy po stronie dostawcy.</t>
  </si>
  <si>
    <t>netto</t>
  </si>
  <si>
    <t>Świetlówka  PHILIPS TL-D 18W/865 60 cm, zimna</t>
  </si>
  <si>
    <t>Świetlówka  PHILIPS TL-D 36W/865  120 cm, zimna</t>
  </si>
  <si>
    <t>Żarówka LED E27/13W/230V, ciepła</t>
  </si>
  <si>
    <t>Świetlówka  PHILIPS LED 8W/865, 60 cm, zimna</t>
  </si>
  <si>
    <t>Świetlówka  PHILIPS LED 14W/865, 120 cm, zimna</t>
  </si>
  <si>
    <t xml:space="preserve">Dostawa – KWP Białystok, ul. Hajnowska 12. </t>
  </si>
  <si>
    <r>
      <rPr>
        <sz val="11"/>
        <rFont val="Times New Roman"/>
        <family val="1"/>
      </rPr>
      <t xml:space="preserve">Termin dostawy: </t>
    </r>
    <r>
      <rPr>
        <b/>
        <sz val="11"/>
        <rFont val="Times New Roman"/>
        <family val="1"/>
      </rPr>
      <t>do dnia 18 grudnia 2023r.</t>
    </r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</si>
</sst>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  <numFmt numFmtId="177" formatCode="#,##0.0000"/>
    <numFmt numFmtId="178" formatCode="#,##0.000"/>
    <numFmt numFmtId="179" formatCode="#,##0.0"/>
  </numFmts>
  <fonts count="46"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b/>
      <sz val="11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44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center" vertical="center" wrapText="1"/>
    </xf>
    <xf numFmtId="44" fontId="1" fillId="0" borderId="14" xfId="60" applyFont="1" applyBorder="1" applyAlignment="1">
      <alignment horizontal="right" vertical="center" wrapText="1"/>
    </xf>
    <xf numFmtId="0" fontId="1" fillId="0" borderId="14" xfId="0" applyFont="1" applyFill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4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4" fontId="1" fillId="0" borderId="18" xfId="60" applyFont="1" applyBorder="1" applyAlignment="1">
      <alignment horizontal="right" vertical="center" wrapText="1"/>
    </xf>
    <xf numFmtId="44" fontId="1" fillId="0" borderId="19" xfId="6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B28" sqref="B28"/>
    </sheetView>
  </sheetViews>
  <sheetFormatPr defaultColWidth="9.00390625" defaultRowHeight="12.75"/>
  <cols>
    <col min="1" max="1" width="4.25390625" style="0" customWidth="1"/>
    <col min="2" max="2" width="48.625" style="0" customWidth="1"/>
    <col min="3" max="3" width="7.375" style="0" customWidth="1"/>
    <col min="4" max="4" width="9.00390625" style="0" customWidth="1"/>
    <col min="5" max="6" width="12.625" style="0" customWidth="1"/>
    <col min="7" max="7" width="19.625" style="0" customWidth="1"/>
  </cols>
  <sheetData>
    <row r="1" spans="1:7" ht="15.75">
      <c r="A1" s="3" t="s">
        <v>10</v>
      </c>
      <c r="B1" s="1"/>
      <c r="C1" s="1"/>
      <c r="D1" s="1"/>
      <c r="E1" s="1"/>
      <c r="F1" s="1"/>
      <c r="G1" s="1"/>
    </row>
    <row r="2" spans="1:7" ht="15.75">
      <c r="A2" s="3"/>
      <c r="B2" s="1"/>
      <c r="C2" s="1"/>
      <c r="D2" s="1"/>
      <c r="E2" s="1"/>
      <c r="F2" s="1"/>
      <c r="G2" s="1"/>
    </row>
    <row r="3" spans="1:7" ht="15.75">
      <c r="A3" s="3" t="s">
        <v>6</v>
      </c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2"/>
      <c r="E4" s="1"/>
      <c r="F4" s="1"/>
      <c r="G4" s="1"/>
    </row>
    <row r="5" ht="13.5" thickBot="1"/>
    <row r="6" spans="1:7" s="7" customFormat="1" ht="33" customHeight="1">
      <c r="A6" s="30" t="s">
        <v>0</v>
      </c>
      <c r="B6" s="32" t="s">
        <v>1</v>
      </c>
      <c r="C6" s="30" t="s">
        <v>2</v>
      </c>
      <c r="D6" s="30" t="s">
        <v>3</v>
      </c>
      <c r="E6" s="12" t="s">
        <v>4</v>
      </c>
      <c r="F6" s="25" t="s">
        <v>4</v>
      </c>
      <c r="G6" s="30" t="s">
        <v>8</v>
      </c>
    </row>
    <row r="7" spans="1:7" s="7" customFormat="1" ht="14.25" customHeight="1" thickBot="1">
      <c r="A7" s="31"/>
      <c r="B7" s="33"/>
      <c r="C7" s="31"/>
      <c r="D7" s="31"/>
      <c r="E7" s="13" t="s">
        <v>13</v>
      </c>
      <c r="F7" s="26" t="s">
        <v>7</v>
      </c>
      <c r="G7" s="31"/>
    </row>
    <row r="8" spans="1:7" s="15" customFormat="1" ht="18" customHeight="1">
      <c r="A8" s="16">
        <v>1</v>
      </c>
      <c r="B8" s="17" t="s">
        <v>14</v>
      </c>
      <c r="C8" s="18" t="s">
        <v>5</v>
      </c>
      <c r="D8" s="19">
        <v>400</v>
      </c>
      <c r="E8" s="20"/>
      <c r="F8" s="27">
        <f aca="true" t="shared" si="0" ref="F8:F13">ROUND(E8*1.23,2)</f>
        <v>0</v>
      </c>
      <c r="G8" s="28">
        <f aca="true" t="shared" si="1" ref="G8:G13">ROUND(D8*F8,2)</f>
        <v>0</v>
      </c>
    </row>
    <row r="9" spans="1:7" s="15" customFormat="1" ht="18" customHeight="1">
      <c r="A9" s="16">
        <v>2</v>
      </c>
      <c r="B9" s="17" t="s">
        <v>15</v>
      </c>
      <c r="C9" s="18" t="s">
        <v>5</v>
      </c>
      <c r="D9" s="19">
        <v>400</v>
      </c>
      <c r="E9" s="20"/>
      <c r="F9" s="27">
        <f t="shared" si="0"/>
        <v>0</v>
      </c>
      <c r="G9" s="28">
        <f t="shared" si="1"/>
        <v>0</v>
      </c>
    </row>
    <row r="10" spans="1:7" s="15" customFormat="1" ht="18" customHeight="1">
      <c r="A10" s="14">
        <v>3</v>
      </c>
      <c r="B10" s="17" t="s">
        <v>17</v>
      </c>
      <c r="C10" s="18" t="s">
        <v>5</v>
      </c>
      <c r="D10" s="19">
        <v>350</v>
      </c>
      <c r="E10" s="20"/>
      <c r="F10" s="27">
        <f t="shared" si="0"/>
        <v>0</v>
      </c>
      <c r="G10" s="28">
        <f t="shared" si="1"/>
        <v>0</v>
      </c>
    </row>
    <row r="11" spans="1:7" s="15" customFormat="1" ht="18" customHeight="1">
      <c r="A11" s="16">
        <v>4</v>
      </c>
      <c r="B11" s="17" t="s">
        <v>18</v>
      </c>
      <c r="C11" s="18" t="s">
        <v>5</v>
      </c>
      <c r="D11" s="19">
        <v>400</v>
      </c>
      <c r="E11" s="20"/>
      <c r="F11" s="27">
        <f t="shared" si="0"/>
        <v>0</v>
      </c>
      <c r="G11" s="28">
        <f t="shared" si="1"/>
        <v>0</v>
      </c>
    </row>
    <row r="12" spans="1:7" s="15" customFormat="1" ht="18" customHeight="1">
      <c r="A12" s="16">
        <v>5</v>
      </c>
      <c r="B12" s="17" t="s">
        <v>9</v>
      </c>
      <c r="C12" s="18" t="s">
        <v>5</v>
      </c>
      <c r="D12" s="19">
        <v>50</v>
      </c>
      <c r="E12" s="20"/>
      <c r="F12" s="27">
        <f t="shared" si="0"/>
        <v>0</v>
      </c>
      <c r="G12" s="28">
        <f t="shared" si="1"/>
        <v>0</v>
      </c>
    </row>
    <row r="13" spans="1:7" s="15" customFormat="1" ht="18" customHeight="1" thickBot="1">
      <c r="A13" s="16">
        <v>6</v>
      </c>
      <c r="B13" s="21" t="s">
        <v>16</v>
      </c>
      <c r="C13" s="18" t="s">
        <v>5</v>
      </c>
      <c r="D13" s="19">
        <v>100</v>
      </c>
      <c r="E13" s="22"/>
      <c r="F13" s="27">
        <f t="shared" si="0"/>
        <v>0</v>
      </c>
      <c r="G13" s="28">
        <f t="shared" si="1"/>
        <v>0</v>
      </c>
    </row>
    <row r="14" spans="1:7" s="15" customFormat="1" ht="18" customHeight="1" thickBot="1">
      <c r="A14" s="34" t="s">
        <v>11</v>
      </c>
      <c r="B14" s="35"/>
      <c r="C14" s="35"/>
      <c r="D14" s="35"/>
      <c r="E14" s="35"/>
      <c r="F14" s="35"/>
      <c r="G14" s="23">
        <f>SUM(G8:G13)</f>
        <v>0</v>
      </c>
    </row>
    <row r="15" spans="1:7" s="15" customFormat="1" ht="18" customHeight="1">
      <c r="A15"/>
      <c r="B15"/>
      <c r="C15"/>
      <c r="D15"/>
      <c r="E15" s="4"/>
      <c r="F15" s="4"/>
      <c r="G15" s="5"/>
    </row>
    <row r="16" spans="1:7" s="15" customFormat="1" ht="18" customHeight="1">
      <c r="A16"/>
      <c r="B16"/>
      <c r="C16"/>
      <c r="D16"/>
      <c r="E16" s="4"/>
      <c r="F16" s="4"/>
      <c r="G16" s="5"/>
    </row>
    <row r="17" spans="1:7" s="24" customFormat="1" ht="24.75" customHeight="1">
      <c r="A17"/>
      <c r="B17"/>
      <c r="C17"/>
      <c r="D17"/>
      <c r="E17"/>
      <c r="F17"/>
      <c r="G17"/>
    </row>
    <row r="18" spans="1:7" ht="15">
      <c r="A18" s="6" t="s">
        <v>20</v>
      </c>
      <c r="B18" s="7"/>
      <c r="C18" s="7"/>
      <c r="D18" s="7"/>
      <c r="E18" s="7"/>
      <c r="F18" s="7"/>
      <c r="G18" s="7"/>
    </row>
    <row r="19" spans="1:7" ht="15.75">
      <c r="A19" s="8" t="s">
        <v>12</v>
      </c>
      <c r="B19" s="8"/>
      <c r="C19" s="9"/>
      <c r="D19" s="9"/>
      <c r="E19" s="10"/>
      <c r="F19" s="10"/>
      <c r="G19" s="10"/>
    </row>
    <row r="20" spans="1:7" ht="15">
      <c r="A20" s="29" t="s">
        <v>19</v>
      </c>
      <c r="B20" s="29"/>
      <c r="C20" s="29"/>
      <c r="D20" s="29"/>
      <c r="E20" s="29"/>
      <c r="F20" s="29"/>
      <c r="G20" s="29"/>
    </row>
    <row r="21" ht="12.75">
      <c r="H21" s="7"/>
    </row>
    <row r="22" ht="12.75">
      <c r="H22" s="10"/>
    </row>
    <row r="23" ht="15" customHeight="1">
      <c r="H23" s="11"/>
    </row>
  </sheetData>
  <sheetProtection/>
  <mergeCells count="7">
    <mergeCell ref="A20:G20"/>
    <mergeCell ref="G6:G7"/>
    <mergeCell ref="A6:A7"/>
    <mergeCell ref="B6:B7"/>
    <mergeCell ref="C6:C7"/>
    <mergeCell ref="D6:D7"/>
    <mergeCell ref="A14:F14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870106</cp:lastModifiedBy>
  <cp:lastPrinted>2020-12-08T13:25:19Z</cp:lastPrinted>
  <dcterms:created xsi:type="dcterms:W3CDTF">1997-02-26T13:46:56Z</dcterms:created>
  <dcterms:modified xsi:type="dcterms:W3CDTF">2023-12-06T08:07:42Z</dcterms:modified>
  <cp:category/>
  <cp:version/>
  <cp:contentType/>
  <cp:contentStatus/>
</cp:coreProperties>
</file>