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janik\Documents\23.03.2020\2021\baza\Baza\"/>
    </mc:Choice>
  </mc:AlternateContent>
  <bookViews>
    <workbookView xWindow="0" yWindow="0" windowWidth="23040" windowHeight="9372" tabRatio="641" firstSheet="1" activeTab="5"/>
  </bookViews>
  <sheets>
    <sheet name="SYSTEM OPERACYJNY (KM)" sheetId="19" r:id="rId1"/>
    <sheet name="MS Office 2019 (KM)" sheetId="20" r:id="rId2"/>
    <sheet name="MS Office 2019 (ASP)" sheetId="21" r:id="rId3"/>
    <sheet name="URZĄDZENIA SIECIOWE (KM)" sheetId="15" r:id="rId4"/>
    <sheet name="Zestaw VR" sheetId="23" r:id="rId5"/>
    <sheet name="Zestaw VR-RS" sheetId="24" r:id="rId6"/>
  </sheets>
  <calcPr calcId="152511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5" i="15" l="1"/>
  <c r="G6" i="15"/>
  <c r="G7" i="15"/>
  <c r="G8" i="15"/>
  <c r="G9" i="15"/>
  <c r="G10" i="15"/>
  <c r="G11" i="15"/>
  <c r="G4" i="15"/>
  <c r="G5" i="23"/>
  <c r="G6" i="23"/>
  <c r="G4" i="23"/>
  <c r="G4" i="20"/>
  <c r="G4" i="24"/>
  <c r="J7" i="24" s="1"/>
  <c r="I4" i="24" l="1"/>
  <c r="J4" i="24" s="1"/>
  <c r="J8" i="24" s="1"/>
  <c r="J7" i="23"/>
  <c r="I6" i="23"/>
  <c r="J6" i="23" s="1"/>
  <c r="I5" i="23"/>
  <c r="J5" i="23" s="1"/>
  <c r="I4" i="23"/>
  <c r="J4" i="23" s="1"/>
  <c r="G4" i="21"/>
  <c r="J5" i="21" s="1"/>
  <c r="J8" i="23" l="1"/>
  <c r="I4" i="21"/>
  <c r="J4" i="21" s="1"/>
  <c r="J6" i="21" s="1"/>
  <c r="J5" i="20"/>
  <c r="J4" i="20" l="1"/>
  <c r="J6" i="20" s="1"/>
  <c r="I4" i="20"/>
  <c r="I9" i="15"/>
  <c r="J9" i="15" s="1"/>
  <c r="I7" i="15"/>
  <c r="I5" i="15"/>
  <c r="J5" i="15" s="1"/>
  <c r="I4" i="15"/>
  <c r="J4" i="15" s="1"/>
  <c r="I8" i="15" l="1"/>
  <c r="J8" i="15" s="1"/>
  <c r="I10" i="15"/>
  <c r="J10" i="15" s="1"/>
  <c r="J7" i="15"/>
  <c r="I6" i="15"/>
  <c r="J6" i="15" s="1"/>
  <c r="J12" i="15"/>
  <c r="G4" i="19"/>
  <c r="I4" i="19" s="1"/>
  <c r="I11" i="15" l="1"/>
  <c r="J11" i="15" s="1"/>
  <c r="J13" i="15" s="1"/>
  <c r="J5" i="19"/>
  <c r="J4" i="19"/>
  <c r="J6" i="19" l="1"/>
</calcChain>
</file>

<file path=xl/sharedStrings.xml><?xml version="1.0" encoding="utf-8"?>
<sst xmlns="http://schemas.openxmlformats.org/spreadsheetml/2006/main" count="120" uniqueCount="39">
  <si>
    <t>Część</t>
  </si>
  <si>
    <t>Załącznik</t>
  </si>
  <si>
    <t>Zestaw</t>
  </si>
  <si>
    <t>Ilość</t>
  </si>
  <si>
    <t>Cena netto szt.</t>
  </si>
  <si>
    <t>Wartość netto</t>
  </si>
  <si>
    <t>Stawka VAT</t>
  </si>
  <si>
    <t>Wartość VAT</t>
  </si>
  <si>
    <t>Wartość brutto</t>
  </si>
  <si>
    <t>Wartość zestawu brutto:</t>
  </si>
  <si>
    <t>W kolumnie "zestaw" należy wpisać producenta i model oferowanego produktu.</t>
  </si>
  <si>
    <t>Wartość zestawu netto:</t>
  </si>
  <si>
    <t>Urządzenie  ……...……………………….…..……………...……………...</t>
  </si>
  <si>
    <t>Moduł światłowodowy  ……….…..……………...……………...…...</t>
  </si>
  <si>
    <t>Szafa rack  ……….…..……...............…………...……………...…...</t>
  </si>
  <si>
    <t>Patchcord 0,5 m  …...................…………...……………...…...</t>
  </si>
  <si>
    <t>Patchcord 1,0 m  …...................…………...……………...…...</t>
  </si>
  <si>
    <t>Patchcord światłowodowy  ….......…………...……………...…...</t>
  </si>
  <si>
    <t>UPS  ….......…………..............................…...……………...…...</t>
  </si>
  <si>
    <t>Listwa zasilająca……….........................…...……………...…...</t>
  </si>
  <si>
    <t>URZĄDZENIA SIECIOWE</t>
  </si>
  <si>
    <t>SYSTEM OPERACYJNY</t>
  </si>
  <si>
    <t>01-PE-KM-Sw1</t>
  </si>
  <si>
    <t>oprogramowanie ………...………………………….…..……………...…</t>
  </si>
  <si>
    <t>W kolumnie "zestaw" należy wpisać producenta i wersję oferowanego produktu.</t>
  </si>
  <si>
    <t>Miejscowość, data</t>
  </si>
  <si>
    <t>czytelny podpis osoby upowaznionej do reprezentacji</t>
  </si>
  <si>
    <t>01-PE-KM-ASP-Ap</t>
  </si>
  <si>
    <t>ODNOWIENIE LICENCJI MICROSOFT OFFICE ASP</t>
  </si>
  <si>
    <t>ODNOWIENIE LICENCJI MICROSOFT OFFICE KM</t>
  </si>
  <si>
    <t>Zestaw wirtualnej rzeczywistości</t>
  </si>
  <si>
    <t>system ………………………….…….………...……………...</t>
  </si>
  <si>
    <t>gogle VR z eyetrackerem …………………………………</t>
  </si>
  <si>
    <t>autonomiczne gogle VR (w tym: zestaw autonomiczny - 2 szt, zestaw uzupełniający - 1 szt.) ………………………………</t>
  </si>
  <si>
    <t>zestaw edukacyjny………………………………………….</t>
  </si>
  <si>
    <t>Zestaw VR</t>
  </si>
  <si>
    <t>Zestaw VR-RS</t>
  </si>
  <si>
    <t>autonomiczne gogle VR z możliwością podłączenia do PC ………………………………</t>
  </si>
  <si>
    <t>Zestaw wirtualnej rzeczywistości-RS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</si>
</sst>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zł&quot;"/>
  </numFmts>
  <fonts count="13" x14ac:knownFonts="1">
    <font>
      <sz val="12"/>
      <color rgb="FF000000"/>
      <name val="Verdana"/>
      <charset val="1"/>
    </font>
    <font>
      <b/>
      <sz val="10"/>
      <color rgb="FF000000"/>
      <name val="Verdana"/>
      <charset val="1"/>
    </font>
    <font>
      <b/>
      <sz val="6"/>
      <color rgb="FF000000"/>
      <name val="Verdana"/>
      <charset val="1"/>
    </font>
    <font>
      <sz val="6"/>
      <color rgb="FF000000"/>
      <name val="Verdana"/>
      <charset val="1"/>
    </font>
    <font>
      <sz val="10"/>
      <color rgb="FF000000"/>
      <name val="MS Sans Serif"/>
      <charset val="238"/>
    </font>
    <font>
      <b/>
      <sz val="6"/>
      <color rgb="FF000000"/>
      <name val="Verdana"/>
    </font>
    <font>
      <u/>
      <sz val="12"/>
      <color theme="10"/>
      <name val="Verdana"/>
      <charset val="1"/>
    </font>
    <font>
      <u/>
      <sz val="12"/>
      <color theme="11"/>
      <name val="Verdana"/>
      <charset val="1"/>
    </font>
    <font>
      <sz val="6"/>
      <color indexed="63"/>
      <name val="Verdana"/>
      <family val="2"/>
      <charset val="238"/>
    </font>
    <font>
      <sz val="6"/>
      <color indexed="63"/>
      <name val="Verdana"/>
      <family val="2"/>
    </font>
    <font>
      <b/>
      <sz val="6"/>
      <color rgb="FF000000"/>
      <name val="Verdana"/>
      <family val="2"/>
      <charset val="238"/>
    </font>
    <font>
      <sz val="6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AAAAAA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auto="1"/>
      </bottom>
      <diagonal/>
    </border>
    <border>
      <left/>
      <right style="thin">
        <color rgb="FFAAAAAA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/>
      <right style="thin">
        <color auto="1"/>
      </right>
      <top/>
      <bottom style="thin">
        <color rgb="FFAAAAAA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80">
    <xf numFmtId="0" fontId="0" fillId="0" borderId="0">
      <alignment vertical="top" wrapText="1"/>
    </xf>
    <xf numFmtId="0" fontId="1" fillId="2" borderId="0" applyBorder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</cellStyleXfs>
  <cellXfs count="75">
    <xf numFmtId="0" fontId="0" fillId="0" borderId="0" xfId="0">
      <alignment vertical="top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 wrapText="1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164" fontId="3" fillId="0" borderId="7" xfId="0" applyNumberFormat="1" applyFont="1" applyBorder="1" applyAlignment="1" applyProtection="1">
      <alignment horizontal="right" vertical="center"/>
    </xf>
    <xf numFmtId="9" fontId="3" fillId="0" borderId="7" xfId="0" applyNumberFormat="1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top"/>
    </xf>
    <xf numFmtId="1" fontId="1" fillId="0" borderId="3" xfId="0" applyNumberFormat="1" applyFont="1" applyBorder="1" applyAlignment="1">
      <alignment vertical="center"/>
    </xf>
    <xf numFmtId="1" fontId="1" fillId="0" borderId="4" xfId="0" applyNumberFormat="1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2" fontId="2" fillId="0" borderId="7" xfId="0" applyNumberFormat="1" applyFont="1" applyBorder="1" applyAlignment="1" applyProtection="1">
      <alignment horizontal="center" vertical="center"/>
    </xf>
    <xf numFmtId="2" fontId="3" fillId="0" borderId="7" xfId="0" applyNumberFormat="1" applyFont="1" applyBorder="1" applyAlignment="1" applyProtection="1">
      <alignment horizontal="right" vertical="center"/>
    </xf>
    <xf numFmtId="2" fontId="4" fillId="0" borderId="0" xfId="0" applyNumberFormat="1" applyFont="1" applyBorder="1" applyAlignment="1" applyProtection="1">
      <alignment vertical="top"/>
    </xf>
    <xf numFmtId="2" fontId="0" fillId="0" borderId="0" xfId="0" applyNumberFormat="1">
      <alignment vertical="top" wrapText="1"/>
    </xf>
    <xf numFmtId="2" fontId="5" fillId="3" borderId="7" xfId="0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right" vertical="center"/>
    </xf>
    <xf numFmtId="2" fontId="3" fillId="0" borderId="7" xfId="0" applyNumberFormat="1" applyFont="1" applyBorder="1" applyAlignment="1">
      <alignment horizontal="right" vertical="center"/>
    </xf>
    <xf numFmtId="9" fontId="3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2" fontId="5" fillId="3" borderId="7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top"/>
    </xf>
    <xf numFmtId="2" fontId="4" fillId="0" borderId="0" xfId="0" applyNumberFormat="1" applyFont="1" applyAlignment="1">
      <alignment vertical="top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2" fillId="0" borderId="2" xfId="0" applyFont="1" applyBorder="1" applyAlignment="1" applyProtection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/>
    </xf>
    <xf numFmtId="1" fontId="2" fillId="0" borderId="16" xfId="0" applyNumberFormat="1" applyFont="1" applyBorder="1" applyAlignment="1" applyProtection="1">
      <alignment horizontal="center" vertical="center"/>
    </xf>
    <xf numFmtId="1" fontId="2" fillId="0" borderId="0" xfId="0" applyNumberFormat="1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left" vertical="center" wrapText="1"/>
    </xf>
    <xf numFmtId="0" fontId="3" fillId="0" borderId="18" xfId="0" applyFont="1" applyBorder="1" applyAlignment="1" applyProtection="1">
      <alignment horizontal="left" vertical="center" wrapText="1"/>
    </xf>
    <xf numFmtId="0" fontId="2" fillId="0" borderId="19" xfId="0" applyFont="1" applyBorder="1" applyAlignment="1" applyProtection="1">
      <alignment horizontal="right" vertical="center"/>
    </xf>
    <xf numFmtId="2" fontId="5" fillId="3" borderId="20" xfId="0" applyNumberFormat="1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 wrapText="1"/>
    </xf>
    <xf numFmtId="1" fontId="3" fillId="0" borderId="0" xfId="0" applyNumberFormat="1" applyFont="1" applyBorder="1" applyAlignment="1" applyProtection="1">
      <alignment horizontal="center" vertical="center"/>
    </xf>
    <xf numFmtId="164" fontId="3" fillId="0" borderId="0" xfId="0" applyNumberFormat="1" applyFont="1" applyBorder="1" applyAlignment="1" applyProtection="1">
      <alignment horizontal="right" vertical="center"/>
    </xf>
    <xf numFmtId="2" fontId="3" fillId="0" borderId="0" xfId="0" applyNumberFormat="1" applyFont="1" applyBorder="1" applyAlignment="1" applyProtection="1">
      <alignment horizontal="right" vertical="center"/>
    </xf>
    <xf numFmtId="9" fontId="3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right" vertical="center"/>
    </xf>
    <xf numFmtId="2" fontId="3" fillId="0" borderId="0" xfId="0" applyNumberFormat="1" applyFont="1" applyFill="1" applyBorder="1" applyAlignment="1" applyProtection="1">
      <alignment horizontal="right" vertical="center"/>
    </xf>
    <xf numFmtId="9" fontId="3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right" vertical="center"/>
    </xf>
    <xf numFmtId="2" fontId="5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top"/>
    </xf>
    <xf numFmtId="2" fontId="4" fillId="0" borderId="0" xfId="0" applyNumberFormat="1" applyFont="1" applyFill="1" applyBorder="1" applyAlignment="1" applyProtection="1">
      <alignment vertical="top"/>
    </xf>
    <xf numFmtId="1" fontId="10" fillId="0" borderId="6" xfId="0" applyNumberFormat="1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left" vertical="center" wrapText="1"/>
    </xf>
    <xf numFmtId="0" fontId="12" fillId="0" borderId="13" xfId="0" applyFont="1" applyBorder="1" applyAlignment="1">
      <alignment vertical="center"/>
    </xf>
  </cellXfs>
  <cellStyles count="80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Hiperłącze" xfId="18" builtinId="8" hidden="1"/>
    <cellStyle name="Hiperłącze" xfId="20" builtinId="8" hidden="1"/>
    <cellStyle name="Hiperłącze" xfId="22" builtinId="8" hidden="1"/>
    <cellStyle name="Hiperłącze" xfId="24" builtinId="8" hidden="1"/>
    <cellStyle name="Hiperłącze" xfId="26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Hiperłącze" xfId="66" builtinId="8" hidden="1"/>
    <cellStyle name="Hiperłącze" xfId="68" builtinId="8" hidden="1"/>
    <cellStyle name="Hiperłącze" xfId="70" builtinId="8" hidden="1"/>
    <cellStyle name="Hiperłącze" xfId="72" builtinId="8" hidden="1"/>
    <cellStyle name="Hiperłącze" xfId="74" builtinId="8" hidden="1"/>
    <cellStyle name="Hiperłącze" xfId="76" builtinId="8" hidden="1"/>
    <cellStyle name="Hiperłącze" xfId="78" builtinId="8" hidden="1"/>
    <cellStyle name="Normalny" xfId="0" builtinId="0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  <cellStyle name="Odwiedzone hiperłącze" xfId="23" builtinId="9" hidden="1"/>
    <cellStyle name="Odwiedzone hiperłącze" xfId="25" builtinId="9" hidden="1"/>
    <cellStyle name="Odwiedzone hiperłącze" xfId="27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Odwiedzone hiperłącze" xfId="75" builtinId="9" hidden="1"/>
    <cellStyle name="Odwiedzone hiperłącze" xfId="77" builtinId="9" hidden="1"/>
    <cellStyle name="Odwiedzone hiperłącze" xfId="79" builtinId="9" hidden="1"/>
    <cellStyle name="Tekst objaśnienia" xfId="1" builtinId="53" customBuiltin="1"/>
  </cellStyles>
  <dxfs count="0"/>
  <tableStyles count="0" defaultTableStyle="TableStyleMedium9" defaultPivotStyle="PivotStyleMedium4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AAAAAA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="150" zoomScaleNormal="150" zoomScalePageLayoutView="150" workbookViewId="0">
      <selection activeCell="C4" sqref="C4:D4"/>
    </sheetView>
  </sheetViews>
  <sheetFormatPr defaultColWidth="11.07421875" defaultRowHeight="16.2" x14ac:dyDescent="0.3"/>
  <cols>
    <col min="1" max="1" width="4.765625" customWidth="1"/>
    <col min="2" max="2" width="8.69140625" bestFit="1" customWidth="1"/>
    <col min="5" max="5" width="2.69140625" bestFit="1" customWidth="1"/>
    <col min="7" max="7" width="10.61328125" style="20"/>
    <col min="8" max="8" width="5.765625" bestFit="1" customWidth="1"/>
    <col min="9" max="10" width="10.61328125" style="20"/>
  </cols>
  <sheetData>
    <row r="1" spans="1:10" x14ac:dyDescent="0.3">
      <c r="A1" s="42" t="s">
        <v>21</v>
      </c>
      <c r="B1" s="43"/>
      <c r="C1" s="43"/>
      <c r="D1" s="43"/>
      <c r="E1" s="43"/>
      <c r="F1" s="43"/>
      <c r="G1" s="43"/>
      <c r="H1" s="43"/>
      <c r="I1" s="43"/>
      <c r="J1" s="44"/>
    </row>
    <row r="2" spans="1:10" x14ac:dyDescent="0.3">
      <c r="A2" s="14"/>
      <c r="B2" s="15"/>
      <c r="C2" s="15"/>
      <c r="D2" s="15"/>
      <c r="E2" s="15"/>
      <c r="F2" s="15"/>
      <c r="G2" s="16"/>
      <c r="H2" s="15"/>
      <c r="I2" s="16"/>
      <c r="J2" s="16"/>
    </row>
    <row r="3" spans="1:10" x14ac:dyDescent="0.3">
      <c r="A3" s="1" t="s">
        <v>0</v>
      </c>
      <c r="B3" s="2" t="s">
        <v>1</v>
      </c>
      <c r="C3" s="45" t="s">
        <v>2</v>
      </c>
      <c r="D3" s="45"/>
      <c r="E3" s="3" t="s">
        <v>3</v>
      </c>
      <c r="F3" s="3" t="s">
        <v>4</v>
      </c>
      <c r="G3" s="17" t="s">
        <v>5</v>
      </c>
      <c r="H3" s="4" t="s">
        <v>6</v>
      </c>
      <c r="I3" s="17" t="s">
        <v>7</v>
      </c>
      <c r="J3" s="17" t="s">
        <v>8</v>
      </c>
    </row>
    <row r="4" spans="1:10" ht="16.05" customHeight="1" x14ac:dyDescent="0.3">
      <c r="A4" s="5">
        <v>1</v>
      </c>
      <c r="B4" s="6" t="s">
        <v>27</v>
      </c>
      <c r="C4" s="46" t="s">
        <v>31</v>
      </c>
      <c r="D4" s="47"/>
      <c r="E4" s="7">
        <v>30</v>
      </c>
      <c r="F4" s="8"/>
      <c r="G4" s="18" t="str">
        <f t="shared" ref="G4" si="0">IF(F4="","",IF(F4=0,0,IF(F4&gt;0,E4*F4)))</f>
        <v/>
      </c>
      <c r="H4" s="9">
        <v>0.23</v>
      </c>
      <c r="I4" s="18" t="str">
        <f t="shared" ref="I4" si="1">IF(F4="","",IF(F4=0,0,IF(F4&gt;0,G4*H4)))</f>
        <v/>
      </c>
      <c r="J4" s="18" t="str">
        <f t="shared" ref="J4" si="2">IF(F4="","",IF(F4=0,0,IF(F4&gt;0,G4+I4)))</f>
        <v/>
      </c>
    </row>
    <row r="5" spans="1:10" x14ac:dyDescent="0.3">
      <c r="A5" s="10"/>
      <c r="B5" s="11"/>
      <c r="C5" s="11"/>
      <c r="D5" s="12"/>
      <c r="E5" s="41" t="s">
        <v>11</v>
      </c>
      <c r="F5" s="41"/>
      <c r="G5" s="41"/>
      <c r="H5" s="41"/>
      <c r="I5" s="41"/>
      <c r="J5" s="21">
        <f>SUM(G4:G4)</f>
        <v>0</v>
      </c>
    </row>
    <row r="6" spans="1:10" x14ac:dyDescent="0.3">
      <c r="A6" s="10"/>
      <c r="B6" s="11"/>
      <c r="C6" s="11"/>
      <c r="D6" s="12"/>
      <c r="E6" s="41" t="s">
        <v>9</v>
      </c>
      <c r="F6" s="41"/>
      <c r="G6" s="41"/>
      <c r="H6" s="41"/>
      <c r="I6" s="41"/>
      <c r="J6" s="21">
        <f>SUM(J4:J4)</f>
        <v>0</v>
      </c>
    </row>
    <row r="7" spans="1:10" x14ac:dyDescent="0.3">
      <c r="A7" s="13"/>
      <c r="B7" s="13"/>
      <c r="C7" s="13"/>
      <c r="D7" s="13"/>
      <c r="E7" s="13"/>
      <c r="F7" s="13"/>
      <c r="G7" s="19"/>
      <c r="H7" s="13"/>
      <c r="I7" s="19"/>
      <c r="J7" s="19"/>
    </row>
    <row r="8" spans="1:10" x14ac:dyDescent="0.3">
      <c r="A8" s="13"/>
      <c r="B8" s="13"/>
      <c r="C8" s="13"/>
      <c r="D8" s="13"/>
      <c r="E8" s="13"/>
      <c r="F8" s="13"/>
      <c r="G8" s="19"/>
      <c r="H8" s="13"/>
      <c r="I8" s="19"/>
      <c r="J8" s="19"/>
    </row>
    <row r="9" spans="1:10" x14ac:dyDescent="0.3">
      <c r="A9" s="13" t="s">
        <v>10</v>
      </c>
      <c r="B9" s="13"/>
      <c r="C9" s="13"/>
      <c r="D9" s="13"/>
      <c r="E9" s="13"/>
      <c r="F9" s="13"/>
      <c r="G9" s="19"/>
      <c r="H9" s="13"/>
      <c r="I9" s="19"/>
      <c r="J9" s="19"/>
    </row>
    <row r="12" spans="1:10" x14ac:dyDescent="0.3">
      <c r="E12" s="39" t="s">
        <v>25</v>
      </c>
      <c r="F12" s="39"/>
      <c r="G12" s="40" t="s">
        <v>26</v>
      </c>
      <c r="H12" s="40"/>
      <c r="I12" s="40"/>
    </row>
  </sheetData>
  <mergeCells count="7">
    <mergeCell ref="E12:F12"/>
    <mergeCell ref="G12:I12"/>
    <mergeCell ref="E6:I6"/>
    <mergeCell ref="A1:J1"/>
    <mergeCell ref="C3:D3"/>
    <mergeCell ref="C4:D4"/>
    <mergeCell ref="E5:I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150" zoomScaleNormal="150" workbookViewId="0">
      <selection activeCell="F4" sqref="F4"/>
    </sheetView>
  </sheetViews>
  <sheetFormatPr defaultColWidth="11.07421875" defaultRowHeight="16.2" x14ac:dyDescent="0.3"/>
  <cols>
    <col min="1" max="1" width="4.3828125" customWidth="1"/>
    <col min="2" max="2" width="8.69140625" bestFit="1" customWidth="1"/>
    <col min="5" max="5" width="2.69140625" bestFit="1" customWidth="1"/>
    <col min="8" max="8" width="5.765625" bestFit="1" customWidth="1"/>
  </cols>
  <sheetData>
    <row r="1" spans="1:10" x14ac:dyDescent="0.3">
      <c r="A1" s="42" t="s">
        <v>29</v>
      </c>
      <c r="B1" s="43"/>
      <c r="C1" s="43"/>
      <c r="D1" s="43"/>
      <c r="E1" s="43"/>
      <c r="F1" s="43"/>
      <c r="G1" s="43"/>
      <c r="H1" s="43"/>
      <c r="I1" s="43"/>
      <c r="J1" s="44"/>
    </row>
    <row r="2" spans="1:10" x14ac:dyDescent="0.3">
      <c r="A2" s="14"/>
      <c r="B2" s="15"/>
      <c r="C2" s="15"/>
      <c r="D2" s="15"/>
      <c r="E2" s="15"/>
      <c r="F2" s="15"/>
      <c r="G2" s="16"/>
      <c r="H2" s="15"/>
      <c r="I2" s="16"/>
      <c r="J2" s="16"/>
    </row>
    <row r="3" spans="1:10" x14ac:dyDescent="0.3">
      <c r="A3" s="22" t="s">
        <v>0</v>
      </c>
      <c r="B3" s="23" t="s">
        <v>1</v>
      </c>
      <c r="C3" s="48" t="s">
        <v>2</v>
      </c>
      <c r="D3" s="48"/>
      <c r="E3" s="24" t="s">
        <v>3</v>
      </c>
      <c r="F3" s="24" t="s">
        <v>4</v>
      </c>
      <c r="G3" s="25" t="s">
        <v>5</v>
      </c>
      <c r="H3" s="26" t="s">
        <v>6</v>
      </c>
      <c r="I3" s="25" t="s">
        <v>7</v>
      </c>
      <c r="J3" s="25" t="s">
        <v>8</v>
      </c>
    </row>
    <row r="4" spans="1:10" x14ac:dyDescent="0.3">
      <c r="A4" s="27">
        <v>2</v>
      </c>
      <c r="B4" s="28" t="s">
        <v>27</v>
      </c>
      <c r="C4" s="49" t="s">
        <v>23</v>
      </c>
      <c r="D4" s="50"/>
      <c r="E4" s="29">
        <v>30</v>
      </c>
      <c r="F4" s="30"/>
      <c r="G4" s="31" t="str">
        <f>IF(F4="","",IF(F4=0,0,IF(F4&gt;0,E4*F4)))</f>
        <v/>
      </c>
      <c r="H4" s="32">
        <v>0.23</v>
      </c>
      <c r="I4" s="31" t="str">
        <f t="shared" ref="I4" si="0">IF(F4="","",IF(F4=0,0,IF(F4&gt;0,G4*H4)))</f>
        <v/>
      </c>
      <c r="J4" s="31" t="str">
        <f t="shared" ref="J4" si="1">IF(F4="","",IF(F4=0,0,IF(F4&gt;0,G4+I4)))</f>
        <v/>
      </c>
    </row>
    <row r="5" spans="1:10" x14ac:dyDescent="0.3">
      <c r="A5" s="33"/>
      <c r="B5" s="34"/>
      <c r="C5" s="34"/>
      <c r="D5" s="35"/>
      <c r="E5" s="51" t="s">
        <v>11</v>
      </c>
      <c r="F5" s="51"/>
      <c r="G5" s="51"/>
      <c r="H5" s="51"/>
      <c r="I5" s="51"/>
      <c r="J5" s="36">
        <f>SUM(G4:G4)</f>
        <v>0</v>
      </c>
    </row>
    <row r="6" spans="1:10" x14ac:dyDescent="0.3">
      <c r="A6" s="33"/>
      <c r="B6" s="34"/>
      <c r="C6" s="34"/>
      <c r="D6" s="35"/>
      <c r="E6" s="51" t="s">
        <v>9</v>
      </c>
      <c r="F6" s="51"/>
      <c r="G6" s="51"/>
      <c r="H6" s="51"/>
      <c r="I6" s="51"/>
      <c r="J6" s="36">
        <f>SUM(J4:J4)</f>
        <v>0</v>
      </c>
    </row>
    <row r="7" spans="1:10" x14ac:dyDescent="0.3">
      <c r="A7" s="37"/>
      <c r="B7" s="37"/>
      <c r="C7" s="37"/>
      <c r="D7" s="37"/>
      <c r="E7" s="37"/>
      <c r="F7" s="37"/>
      <c r="G7" s="38"/>
      <c r="H7" s="37"/>
      <c r="I7" s="38"/>
      <c r="J7" s="38"/>
    </row>
    <row r="8" spans="1:10" x14ac:dyDescent="0.3">
      <c r="A8" s="37"/>
      <c r="B8" s="37"/>
      <c r="C8" s="37"/>
      <c r="D8" s="37"/>
      <c r="E8" s="37"/>
      <c r="F8" s="37"/>
      <c r="G8" s="38"/>
      <c r="H8" s="37"/>
      <c r="I8" s="38"/>
      <c r="J8" s="38"/>
    </row>
    <row r="9" spans="1:10" x14ac:dyDescent="0.3">
      <c r="A9" s="37" t="s">
        <v>24</v>
      </c>
      <c r="B9" s="37"/>
      <c r="C9" s="37"/>
      <c r="D9" s="37"/>
      <c r="E9" s="37"/>
      <c r="F9" s="37"/>
      <c r="G9" s="38"/>
      <c r="H9" s="37"/>
      <c r="I9" s="38"/>
      <c r="J9" s="38"/>
    </row>
    <row r="10" spans="1:10" x14ac:dyDescent="0.3">
      <c r="E10" s="39" t="s">
        <v>25</v>
      </c>
      <c r="F10" s="39"/>
      <c r="G10" s="40" t="s">
        <v>26</v>
      </c>
      <c r="H10" s="40"/>
      <c r="I10" s="40"/>
    </row>
  </sheetData>
  <mergeCells count="7">
    <mergeCell ref="E10:F10"/>
    <mergeCell ref="G10:I10"/>
    <mergeCell ref="A1:J1"/>
    <mergeCell ref="C3:D3"/>
    <mergeCell ref="C4:D4"/>
    <mergeCell ref="E5:I5"/>
    <mergeCell ref="E6:I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opLeftCell="A16" zoomScale="150" zoomScaleNormal="150" workbookViewId="0">
      <selection activeCell="F7" sqref="F7"/>
    </sheetView>
  </sheetViews>
  <sheetFormatPr defaultColWidth="11.07421875" defaultRowHeight="16.2" x14ac:dyDescent="0.3"/>
  <cols>
    <col min="1" max="1" width="3.61328125" customWidth="1"/>
    <col min="2" max="2" width="8.69140625" bestFit="1" customWidth="1"/>
    <col min="5" max="5" width="2.69140625" bestFit="1" customWidth="1"/>
    <col min="8" max="8" width="5.765625" bestFit="1" customWidth="1"/>
  </cols>
  <sheetData>
    <row r="1" spans="1:10" x14ac:dyDescent="0.3">
      <c r="A1" s="42" t="s">
        <v>28</v>
      </c>
      <c r="B1" s="43"/>
      <c r="C1" s="43"/>
      <c r="D1" s="43"/>
      <c r="E1" s="43"/>
      <c r="F1" s="43"/>
      <c r="G1" s="43"/>
      <c r="H1" s="43"/>
      <c r="I1" s="43"/>
      <c r="J1" s="44"/>
    </row>
    <row r="2" spans="1:10" x14ac:dyDescent="0.3">
      <c r="A2" s="14"/>
      <c r="B2" s="15"/>
      <c r="C2" s="15"/>
      <c r="D2" s="15"/>
      <c r="E2" s="15"/>
      <c r="F2" s="15"/>
      <c r="G2" s="16"/>
      <c r="H2" s="15"/>
      <c r="I2" s="16"/>
      <c r="J2" s="16"/>
    </row>
    <row r="3" spans="1:10" x14ac:dyDescent="0.3">
      <c r="A3" s="22" t="s">
        <v>0</v>
      </c>
      <c r="B3" s="23" t="s">
        <v>1</v>
      </c>
      <c r="C3" s="48" t="s">
        <v>2</v>
      </c>
      <c r="D3" s="48"/>
      <c r="E3" s="24" t="s">
        <v>3</v>
      </c>
      <c r="F3" s="24" t="s">
        <v>4</v>
      </c>
      <c r="G3" s="25" t="s">
        <v>5</v>
      </c>
      <c r="H3" s="26" t="s">
        <v>6</v>
      </c>
      <c r="I3" s="25" t="s">
        <v>7</v>
      </c>
      <c r="J3" s="25" t="s">
        <v>8</v>
      </c>
    </row>
    <row r="4" spans="1:10" x14ac:dyDescent="0.3">
      <c r="A4" s="27">
        <v>3</v>
      </c>
      <c r="B4" s="28" t="s">
        <v>27</v>
      </c>
      <c r="C4" s="49" t="s">
        <v>23</v>
      </c>
      <c r="D4" s="50"/>
      <c r="E4" s="29">
        <v>6</v>
      </c>
      <c r="F4" s="30"/>
      <c r="G4" s="31" t="str">
        <f t="shared" ref="G4" si="0">IF(F4="","",IF(F4=0,0,IF(F4&gt;0,E4*F4)))</f>
        <v/>
      </c>
      <c r="H4" s="32">
        <v>0.23</v>
      </c>
      <c r="I4" s="31" t="str">
        <f t="shared" ref="I4" si="1">IF(F4="","",IF(F4=0,0,IF(F4&gt;0,G4*H4)))</f>
        <v/>
      </c>
      <c r="J4" s="31" t="str">
        <f t="shared" ref="J4" si="2">IF(F4="","",IF(F4=0,0,IF(F4&gt;0,G4+I4)))</f>
        <v/>
      </c>
    </row>
    <row r="5" spans="1:10" x14ac:dyDescent="0.3">
      <c r="A5" s="33"/>
      <c r="B5" s="34"/>
      <c r="C5" s="34"/>
      <c r="D5" s="35"/>
      <c r="E5" s="51" t="s">
        <v>11</v>
      </c>
      <c r="F5" s="51"/>
      <c r="G5" s="51"/>
      <c r="H5" s="51"/>
      <c r="I5" s="51"/>
      <c r="J5" s="36">
        <f>SUM(G4:G4)</f>
        <v>0</v>
      </c>
    </row>
    <row r="6" spans="1:10" x14ac:dyDescent="0.3">
      <c r="A6" s="33"/>
      <c r="B6" s="34"/>
      <c r="C6" s="34"/>
      <c r="D6" s="35"/>
      <c r="E6" s="51" t="s">
        <v>9</v>
      </c>
      <c r="F6" s="51"/>
      <c r="G6" s="51"/>
      <c r="H6" s="51"/>
      <c r="I6" s="51"/>
      <c r="J6" s="36">
        <f>SUM(J4:J4)</f>
        <v>0</v>
      </c>
    </row>
    <row r="7" spans="1:10" x14ac:dyDescent="0.3">
      <c r="A7" s="37"/>
      <c r="B7" s="37"/>
      <c r="C7" s="37"/>
      <c r="D7" s="37"/>
      <c r="E7" s="37"/>
      <c r="F7" s="37"/>
      <c r="G7" s="38"/>
      <c r="H7" s="37"/>
      <c r="I7" s="38"/>
      <c r="J7" s="38"/>
    </row>
    <row r="8" spans="1:10" x14ac:dyDescent="0.3">
      <c r="A8" s="37"/>
      <c r="B8" s="37"/>
      <c r="C8" s="37"/>
      <c r="D8" s="37"/>
      <c r="E8" s="37"/>
      <c r="F8" s="37"/>
      <c r="G8" s="38"/>
      <c r="H8" s="37"/>
      <c r="I8" s="38"/>
      <c r="J8" s="38"/>
    </row>
    <row r="9" spans="1:10" x14ac:dyDescent="0.3">
      <c r="A9" s="37" t="s">
        <v>24</v>
      </c>
      <c r="B9" s="37"/>
      <c r="C9" s="37"/>
      <c r="D9" s="37"/>
      <c r="E9" s="37"/>
      <c r="F9" s="37"/>
      <c r="G9" s="38"/>
      <c r="H9" s="37"/>
      <c r="I9" s="38"/>
      <c r="J9" s="38"/>
    </row>
    <row r="10" spans="1:10" x14ac:dyDescent="0.3">
      <c r="E10" s="39" t="s">
        <v>25</v>
      </c>
      <c r="F10" s="39"/>
      <c r="G10" s="40" t="s">
        <v>26</v>
      </c>
      <c r="H10" s="40"/>
      <c r="I10" s="40"/>
    </row>
  </sheetData>
  <mergeCells count="7">
    <mergeCell ref="E10:F10"/>
    <mergeCell ref="G10:I10"/>
    <mergeCell ref="A1:J1"/>
    <mergeCell ref="C3:D3"/>
    <mergeCell ref="C4:D4"/>
    <mergeCell ref="E5:I5"/>
    <mergeCell ref="E6:I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150" zoomScaleNormal="150" zoomScalePageLayoutView="150" workbookViewId="0">
      <selection activeCell="F7" sqref="F7"/>
    </sheetView>
  </sheetViews>
  <sheetFormatPr defaultColWidth="11.07421875" defaultRowHeight="16.2" x14ac:dyDescent="0.3"/>
  <cols>
    <col min="1" max="1" width="4.23046875" customWidth="1"/>
    <col min="2" max="2" width="7" bestFit="1" customWidth="1"/>
    <col min="5" max="5" width="2.69140625" bestFit="1" customWidth="1"/>
    <col min="7" max="7" width="10.61328125" style="20"/>
    <col min="8" max="8" width="5.765625" bestFit="1" customWidth="1"/>
    <col min="9" max="10" width="10.61328125" style="20"/>
  </cols>
  <sheetData>
    <row r="1" spans="1:10" x14ac:dyDescent="0.3">
      <c r="A1" s="42" t="s">
        <v>20</v>
      </c>
      <c r="B1" s="43"/>
      <c r="C1" s="43"/>
      <c r="D1" s="43"/>
      <c r="E1" s="43"/>
      <c r="F1" s="43"/>
      <c r="G1" s="43"/>
      <c r="H1" s="43"/>
      <c r="I1" s="43"/>
      <c r="J1" s="44"/>
    </row>
    <row r="2" spans="1:10" x14ac:dyDescent="0.3">
      <c r="A2" s="14"/>
      <c r="B2" s="15"/>
      <c r="C2" s="15"/>
      <c r="D2" s="15"/>
      <c r="E2" s="15"/>
      <c r="F2" s="15"/>
      <c r="G2" s="16"/>
      <c r="H2" s="15"/>
      <c r="I2" s="16"/>
      <c r="J2" s="16"/>
    </row>
    <row r="3" spans="1:10" x14ac:dyDescent="0.3">
      <c r="A3" s="1" t="s">
        <v>0</v>
      </c>
      <c r="B3" s="2" t="s">
        <v>1</v>
      </c>
      <c r="C3" s="45" t="s">
        <v>2</v>
      </c>
      <c r="D3" s="45"/>
      <c r="E3" s="3" t="s">
        <v>3</v>
      </c>
      <c r="F3" s="3" t="s">
        <v>4</v>
      </c>
      <c r="G3" s="17" t="s">
        <v>5</v>
      </c>
      <c r="H3" s="4" t="s">
        <v>6</v>
      </c>
      <c r="I3" s="17" t="s">
        <v>7</v>
      </c>
      <c r="J3" s="17" t="s">
        <v>8</v>
      </c>
    </row>
    <row r="4" spans="1:10" ht="16.05" customHeight="1" x14ac:dyDescent="0.3">
      <c r="A4" s="5">
        <v>4</v>
      </c>
      <c r="B4" s="6" t="s">
        <v>22</v>
      </c>
      <c r="C4" s="46" t="s">
        <v>12</v>
      </c>
      <c r="D4" s="47"/>
      <c r="E4" s="7">
        <v>8</v>
      </c>
      <c r="F4" s="8"/>
      <c r="G4" s="18" t="str">
        <f>IF(F4="","",IF(F4=0,0,IF(F4&gt;0,E4*F4)))</f>
        <v/>
      </c>
      <c r="H4" s="9">
        <v>0.23</v>
      </c>
      <c r="I4" s="18" t="str">
        <f t="shared" ref="I4:I10" si="0">IF(F4="","",IF(F4=0,0,IF(F4&gt;0,G4*H4)))</f>
        <v/>
      </c>
      <c r="J4" s="18" t="str">
        <f t="shared" ref="J4:J10" si="1">IF(F4="","",IF(F4=0,0,IF(F4&gt;0,G4+I4)))</f>
        <v/>
      </c>
    </row>
    <row r="5" spans="1:10" ht="16.95" customHeight="1" x14ac:dyDescent="0.3">
      <c r="A5" s="5">
        <v>4</v>
      </c>
      <c r="B5" s="6" t="s">
        <v>22</v>
      </c>
      <c r="C5" s="46" t="s">
        <v>13</v>
      </c>
      <c r="D5" s="47"/>
      <c r="E5" s="7">
        <v>16</v>
      </c>
      <c r="F5" s="8"/>
      <c r="G5" s="18" t="str">
        <f t="shared" ref="G5:G11" si="2">IF(F5="","",IF(F5=0,0,IF(F5&gt;0,E5*F5)))</f>
        <v/>
      </c>
      <c r="H5" s="9">
        <v>0.23</v>
      </c>
      <c r="I5" s="18" t="str">
        <f t="shared" si="0"/>
        <v/>
      </c>
      <c r="J5" s="18" t="str">
        <f t="shared" si="1"/>
        <v/>
      </c>
    </row>
    <row r="6" spans="1:10" ht="16.05" customHeight="1" x14ac:dyDescent="0.3">
      <c r="A6" s="5">
        <v>4</v>
      </c>
      <c r="B6" s="6" t="s">
        <v>22</v>
      </c>
      <c r="C6" s="46" t="s">
        <v>14</v>
      </c>
      <c r="D6" s="47"/>
      <c r="E6" s="7">
        <v>1</v>
      </c>
      <c r="F6" s="8"/>
      <c r="G6" s="18" t="str">
        <f t="shared" si="2"/>
        <v/>
      </c>
      <c r="H6" s="9">
        <v>0.23</v>
      </c>
      <c r="I6" s="18" t="str">
        <f t="shared" si="0"/>
        <v/>
      </c>
      <c r="J6" s="18" t="str">
        <f t="shared" si="1"/>
        <v/>
      </c>
    </row>
    <row r="7" spans="1:10" ht="16.05" customHeight="1" x14ac:dyDescent="0.3">
      <c r="A7" s="5">
        <v>4</v>
      </c>
      <c r="B7" s="6" t="s">
        <v>22</v>
      </c>
      <c r="C7" s="46" t="s">
        <v>15</v>
      </c>
      <c r="D7" s="47"/>
      <c r="E7" s="7">
        <v>150</v>
      </c>
      <c r="F7" s="8"/>
      <c r="G7" s="18" t="str">
        <f t="shared" si="2"/>
        <v/>
      </c>
      <c r="H7" s="9">
        <v>0.23</v>
      </c>
      <c r="I7" s="18" t="str">
        <f t="shared" si="0"/>
        <v/>
      </c>
      <c r="J7" s="18" t="str">
        <f t="shared" si="1"/>
        <v/>
      </c>
    </row>
    <row r="8" spans="1:10" ht="16.05" customHeight="1" x14ac:dyDescent="0.3">
      <c r="A8" s="5">
        <v>4</v>
      </c>
      <c r="B8" s="6" t="s">
        <v>22</v>
      </c>
      <c r="C8" s="46" t="s">
        <v>16</v>
      </c>
      <c r="D8" s="47"/>
      <c r="E8" s="7">
        <v>150</v>
      </c>
      <c r="F8" s="8"/>
      <c r="G8" s="18" t="str">
        <f t="shared" si="2"/>
        <v/>
      </c>
      <c r="H8" s="9">
        <v>0.23</v>
      </c>
      <c r="I8" s="18" t="str">
        <f t="shared" si="0"/>
        <v/>
      </c>
      <c r="J8" s="18" t="str">
        <f t="shared" si="1"/>
        <v/>
      </c>
    </row>
    <row r="9" spans="1:10" ht="16.05" customHeight="1" x14ac:dyDescent="0.3">
      <c r="A9" s="5">
        <v>4</v>
      </c>
      <c r="B9" s="6" t="s">
        <v>22</v>
      </c>
      <c r="C9" s="46" t="s">
        <v>17</v>
      </c>
      <c r="D9" s="47"/>
      <c r="E9" s="7">
        <v>16</v>
      </c>
      <c r="F9" s="8"/>
      <c r="G9" s="18" t="str">
        <f t="shared" si="2"/>
        <v/>
      </c>
      <c r="H9" s="9">
        <v>0.23</v>
      </c>
      <c r="I9" s="18" t="str">
        <f t="shared" si="0"/>
        <v/>
      </c>
      <c r="J9" s="18" t="str">
        <f t="shared" si="1"/>
        <v/>
      </c>
    </row>
    <row r="10" spans="1:10" ht="16.05" customHeight="1" x14ac:dyDescent="0.3">
      <c r="A10" s="5">
        <v>4</v>
      </c>
      <c r="B10" s="6" t="s">
        <v>22</v>
      </c>
      <c r="C10" s="46" t="s">
        <v>18</v>
      </c>
      <c r="D10" s="47"/>
      <c r="E10" s="7">
        <v>1</v>
      </c>
      <c r="F10" s="8"/>
      <c r="G10" s="18" t="str">
        <f t="shared" si="2"/>
        <v/>
      </c>
      <c r="H10" s="9">
        <v>0.23</v>
      </c>
      <c r="I10" s="18" t="str">
        <f t="shared" si="0"/>
        <v/>
      </c>
      <c r="J10" s="18" t="str">
        <f t="shared" si="1"/>
        <v/>
      </c>
    </row>
    <row r="11" spans="1:10" ht="16.05" customHeight="1" x14ac:dyDescent="0.3">
      <c r="A11" s="5">
        <v>4</v>
      </c>
      <c r="B11" s="6" t="s">
        <v>22</v>
      </c>
      <c r="C11" s="46" t="s">
        <v>19</v>
      </c>
      <c r="D11" s="47"/>
      <c r="E11" s="7">
        <v>3</v>
      </c>
      <c r="F11" s="8"/>
      <c r="G11" s="18" t="str">
        <f t="shared" si="2"/>
        <v/>
      </c>
      <c r="H11" s="9">
        <v>0.23</v>
      </c>
      <c r="I11" s="18" t="str">
        <f t="shared" ref="I11" si="3">IF(F11="","",IF(F11=0,0,IF(F11&gt;0,G11*H11)))</f>
        <v/>
      </c>
      <c r="J11" s="18" t="str">
        <f t="shared" ref="J11" si="4">IF(F11="","",IF(F11=0,0,IF(F11&gt;0,G11+I11)))</f>
        <v/>
      </c>
    </row>
    <row r="12" spans="1:10" ht="16.05" customHeight="1" x14ac:dyDescent="0.3">
      <c r="A12" s="10"/>
      <c r="B12" s="11"/>
      <c r="C12" s="11"/>
      <c r="D12" s="12"/>
      <c r="E12" s="41" t="s">
        <v>11</v>
      </c>
      <c r="F12" s="41"/>
      <c r="G12" s="41"/>
      <c r="H12" s="41"/>
      <c r="I12" s="41"/>
      <c r="J12" s="21">
        <f>SUM(G4:G11)</f>
        <v>0</v>
      </c>
    </row>
    <row r="13" spans="1:10" x14ac:dyDescent="0.3">
      <c r="A13" s="10"/>
      <c r="B13" s="11"/>
      <c r="C13" s="11"/>
      <c r="D13" s="12"/>
      <c r="E13" s="41" t="s">
        <v>9</v>
      </c>
      <c r="F13" s="41"/>
      <c r="G13" s="41"/>
      <c r="H13" s="41"/>
      <c r="I13" s="41"/>
      <c r="J13" s="21">
        <f>SUM(J4:J11)</f>
        <v>0</v>
      </c>
    </row>
    <row r="14" spans="1:10" x14ac:dyDescent="0.3">
      <c r="A14" s="13"/>
      <c r="B14" s="13"/>
      <c r="C14" s="13"/>
      <c r="D14" s="13"/>
      <c r="E14" s="13"/>
      <c r="F14" s="13"/>
      <c r="G14" s="19"/>
      <c r="H14" s="13"/>
      <c r="I14" s="19"/>
      <c r="J14" s="19"/>
    </row>
    <row r="15" spans="1:10" x14ac:dyDescent="0.3">
      <c r="A15" s="13"/>
      <c r="B15" s="13"/>
      <c r="C15" s="13"/>
      <c r="D15" s="13"/>
      <c r="E15" s="13"/>
      <c r="F15" s="13"/>
      <c r="G15" s="19"/>
      <c r="H15" s="13"/>
      <c r="I15" s="19"/>
      <c r="J15" s="19"/>
    </row>
    <row r="16" spans="1:10" x14ac:dyDescent="0.3">
      <c r="A16" s="13" t="s">
        <v>10</v>
      </c>
      <c r="B16" s="13"/>
      <c r="C16" s="13"/>
      <c r="D16" s="13"/>
      <c r="E16" s="13"/>
      <c r="F16" s="13"/>
      <c r="G16" s="19"/>
      <c r="H16" s="13"/>
      <c r="I16" s="19"/>
      <c r="J16" s="19"/>
    </row>
    <row r="17" spans="5:9" x14ac:dyDescent="0.3">
      <c r="E17" s="39" t="s">
        <v>25</v>
      </c>
      <c r="F17" s="39"/>
      <c r="G17" s="40" t="s">
        <v>26</v>
      </c>
      <c r="H17" s="40"/>
      <c r="I17" s="40"/>
    </row>
  </sheetData>
  <mergeCells count="14">
    <mergeCell ref="E17:F17"/>
    <mergeCell ref="G17:I17"/>
    <mergeCell ref="A1:J1"/>
    <mergeCell ref="C3:D3"/>
    <mergeCell ref="E13:I13"/>
    <mergeCell ref="E12:I12"/>
    <mergeCell ref="C5:D5"/>
    <mergeCell ref="C11:D11"/>
    <mergeCell ref="C4:D4"/>
    <mergeCell ref="C6:D6"/>
    <mergeCell ref="C7:D7"/>
    <mergeCell ref="C8:D8"/>
    <mergeCell ref="C9:D9"/>
    <mergeCell ref="C10:D10"/>
  </mergeCells>
  <pageMargins left="0.75" right="0.75" top="1" bottom="1" header="0.5" footer="0.5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150" zoomScaleNormal="150" workbookViewId="0">
      <selection activeCell="F9" sqref="F9"/>
    </sheetView>
  </sheetViews>
  <sheetFormatPr defaultColWidth="11.07421875" defaultRowHeight="16.2" x14ac:dyDescent="0.3"/>
  <cols>
    <col min="1" max="1" width="4.23046875" customWidth="1"/>
    <col min="2" max="2" width="7" bestFit="1" customWidth="1"/>
    <col min="5" max="5" width="2.69140625" bestFit="1" customWidth="1"/>
    <col min="7" max="7" width="11.07421875" style="20"/>
    <col min="8" max="8" width="5.765625" bestFit="1" customWidth="1"/>
    <col min="9" max="10" width="11.07421875" style="20"/>
  </cols>
  <sheetData>
    <row r="1" spans="1:10" x14ac:dyDescent="0.3">
      <c r="A1" s="42" t="s">
        <v>30</v>
      </c>
      <c r="B1" s="43"/>
      <c r="C1" s="43"/>
      <c r="D1" s="43"/>
      <c r="E1" s="43"/>
      <c r="F1" s="43"/>
      <c r="G1" s="43"/>
      <c r="H1" s="43"/>
      <c r="I1" s="43"/>
      <c r="J1" s="44"/>
    </row>
    <row r="2" spans="1:10" x14ac:dyDescent="0.3">
      <c r="A2" s="14"/>
      <c r="B2" s="15"/>
      <c r="C2" s="15"/>
      <c r="D2" s="15"/>
      <c r="E2" s="15"/>
      <c r="F2" s="15"/>
      <c r="G2" s="16"/>
      <c r="H2" s="15"/>
      <c r="I2" s="16"/>
      <c r="J2" s="16"/>
    </row>
    <row r="3" spans="1:10" x14ac:dyDescent="0.3">
      <c r="A3" s="1" t="s">
        <v>0</v>
      </c>
      <c r="B3" s="2" t="s">
        <v>1</v>
      </c>
      <c r="C3" s="45" t="s">
        <v>2</v>
      </c>
      <c r="D3" s="45"/>
      <c r="E3" s="3" t="s">
        <v>3</v>
      </c>
      <c r="F3" s="3" t="s">
        <v>4</v>
      </c>
      <c r="G3" s="17" t="s">
        <v>5</v>
      </c>
      <c r="H3" s="4" t="s">
        <v>6</v>
      </c>
      <c r="I3" s="17" t="s">
        <v>7</v>
      </c>
      <c r="J3" s="17" t="s">
        <v>8</v>
      </c>
    </row>
    <row r="4" spans="1:10" ht="16.05" customHeight="1" x14ac:dyDescent="0.3">
      <c r="A4" s="5">
        <v>5</v>
      </c>
      <c r="B4" s="6" t="s">
        <v>35</v>
      </c>
      <c r="C4" s="46" t="s">
        <v>32</v>
      </c>
      <c r="D4" s="47"/>
      <c r="E4" s="7">
        <v>1</v>
      </c>
      <c r="F4" s="8"/>
      <c r="G4" s="18" t="str">
        <f>IF(F4="","",IF(F4=0,0,IF(F4&gt;0,E4*F4)))</f>
        <v/>
      </c>
      <c r="H4" s="9">
        <v>0.23</v>
      </c>
      <c r="I4" s="18" t="str">
        <f t="shared" ref="I4:I11" si="0">IF(F4="","",IF(F4=0,0,IF(F4&gt;0,G4*H4)))</f>
        <v/>
      </c>
      <c r="J4" s="18" t="str">
        <f t="shared" ref="J4:J11" si="1">IF(F4="","",IF(F4=0,0,IF(F4&gt;0,G4+I4)))</f>
        <v/>
      </c>
    </row>
    <row r="5" spans="1:10" ht="16.95" customHeight="1" x14ac:dyDescent="0.3">
      <c r="A5" s="5">
        <v>5</v>
      </c>
      <c r="B5" s="6" t="s">
        <v>35</v>
      </c>
      <c r="C5" s="46" t="s">
        <v>33</v>
      </c>
      <c r="D5" s="47"/>
      <c r="E5" s="7">
        <v>1</v>
      </c>
      <c r="F5" s="8"/>
      <c r="G5" s="18" t="str">
        <f t="shared" ref="G5:G6" si="2">IF(F5="","",IF(F5=0,0,IF(F5&gt;0,E5*F5)))</f>
        <v/>
      </c>
      <c r="H5" s="9">
        <v>0.23</v>
      </c>
      <c r="I5" s="18" t="str">
        <f t="shared" si="0"/>
        <v/>
      </c>
      <c r="J5" s="18" t="str">
        <f t="shared" si="1"/>
        <v/>
      </c>
    </row>
    <row r="6" spans="1:10" ht="16.05" customHeight="1" x14ac:dyDescent="0.3">
      <c r="A6" s="5">
        <v>5</v>
      </c>
      <c r="B6" s="6" t="s">
        <v>35</v>
      </c>
      <c r="C6" s="46" t="s">
        <v>34</v>
      </c>
      <c r="D6" s="47"/>
      <c r="E6" s="7">
        <v>2</v>
      </c>
      <c r="F6" s="8"/>
      <c r="G6" s="18" t="str">
        <f t="shared" si="2"/>
        <v/>
      </c>
      <c r="H6" s="9">
        <v>0.23</v>
      </c>
      <c r="I6" s="18" t="str">
        <f t="shared" si="0"/>
        <v/>
      </c>
      <c r="J6" s="18" t="str">
        <f t="shared" si="1"/>
        <v/>
      </c>
    </row>
    <row r="7" spans="1:10" ht="16.05" customHeight="1" x14ac:dyDescent="0.3">
      <c r="A7" s="5"/>
      <c r="B7" s="6"/>
      <c r="C7" s="46"/>
      <c r="D7" s="47"/>
      <c r="E7" s="41" t="s">
        <v>11</v>
      </c>
      <c r="F7" s="41"/>
      <c r="G7" s="41"/>
      <c r="H7" s="41"/>
      <c r="I7" s="41"/>
      <c r="J7" s="21">
        <f>SUM(G4:G6)</f>
        <v>0</v>
      </c>
    </row>
    <row r="8" spans="1:10" ht="16.05" customHeight="1" x14ac:dyDescent="0.3">
      <c r="A8" s="52"/>
      <c r="B8" s="53"/>
      <c r="C8" s="54"/>
      <c r="D8" s="55"/>
      <c r="E8" s="56" t="s">
        <v>9</v>
      </c>
      <c r="F8" s="56"/>
      <c r="G8" s="56"/>
      <c r="H8" s="56"/>
      <c r="I8" s="56"/>
      <c r="J8" s="57">
        <f>SUM(J4:J6)</f>
        <v>0</v>
      </c>
    </row>
    <row r="9" spans="1:10" ht="16.05" customHeight="1" x14ac:dyDescent="0.3">
      <c r="A9" s="53"/>
      <c r="B9" s="53"/>
      <c r="C9" s="58"/>
      <c r="D9" s="58"/>
      <c r="E9" s="59"/>
      <c r="F9" s="60"/>
      <c r="G9" s="61"/>
      <c r="H9" s="62"/>
      <c r="I9" s="61"/>
      <c r="J9" s="61"/>
    </row>
    <row r="10" spans="1:10" ht="16.05" customHeight="1" x14ac:dyDescent="0.3">
      <c r="A10" s="53"/>
      <c r="B10" s="53"/>
      <c r="C10" s="58"/>
      <c r="D10" s="58"/>
      <c r="E10" s="59"/>
      <c r="F10" s="60"/>
      <c r="G10" s="61"/>
      <c r="H10" s="62"/>
      <c r="I10" s="61"/>
      <c r="J10" s="61"/>
    </row>
    <row r="11" spans="1:10" ht="16.05" customHeight="1" x14ac:dyDescent="0.3">
      <c r="A11" s="53"/>
      <c r="B11" s="53"/>
      <c r="C11" s="58"/>
      <c r="D11" s="58"/>
      <c r="E11" s="64"/>
      <c r="F11" s="65"/>
      <c r="G11" s="66"/>
      <c r="H11" s="67"/>
      <c r="I11" s="66"/>
      <c r="J11" s="66"/>
    </row>
    <row r="12" spans="1:10" ht="16.05" customHeight="1" x14ac:dyDescent="0.3">
      <c r="A12" s="63"/>
      <c r="B12" s="63"/>
      <c r="C12" s="63"/>
      <c r="D12" s="63"/>
      <c r="E12" s="68"/>
      <c r="F12" s="68"/>
      <c r="G12" s="68"/>
      <c r="H12" s="68"/>
      <c r="I12" s="68"/>
      <c r="J12" s="69"/>
    </row>
    <row r="13" spans="1:10" x14ac:dyDescent="0.3">
      <c r="A13" s="63"/>
      <c r="B13" s="63"/>
      <c r="C13" s="63"/>
      <c r="D13" s="63"/>
      <c r="E13" s="68"/>
      <c r="F13" s="68"/>
      <c r="G13" s="68"/>
      <c r="H13" s="68"/>
      <c r="I13" s="68"/>
      <c r="J13" s="69"/>
    </row>
    <row r="14" spans="1:10" x14ac:dyDescent="0.3">
      <c r="A14" s="13"/>
      <c r="B14" s="13"/>
      <c r="C14" s="13"/>
      <c r="D14" s="13"/>
      <c r="E14" s="70"/>
      <c r="F14" s="70"/>
      <c r="G14" s="71"/>
      <c r="H14" s="70"/>
      <c r="I14" s="71"/>
      <c r="J14" s="71"/>
    </row>
    <row r="15" spans="1:10" x14ac:dyDescent="0.3">
      <c r="A15" s="13" t="s">
        <v>10</v>
      </c>
      <c r="B15" s="13"/>
      <c r="C15" s="13"/>
      <c r="D15" s="13"/>
      <c r="E15" s="13"/>
      <c r="F15" s="13"/>
      <c r="G15" s="19"/>
      <c r="H15" s="13"/>
      <c r="I15" s="19"/>
      <c r="J15" s="19"/>
    </row>
    <row r="16" spans="1:10" x14ac:dyDescent="0.3">
      <c r="G16" s="19"/>
      <c r="H16" s="13"/>
      <c r="I16" s="19"/>
      <c r="J16" s="19"/>
    </row>
    <row r="17" spans="5:9" x14ac:dyDescent="0.3">
      <c r="E17" s="39" t="s">
        <v>25</v>
      </c>
      <c r="F17" s="39"/>
      <c r="G17" s="40" t="s">
        <v>26</v>
      </c>
      <c r="H17" s="40"/>
      <c r="I17" s="40"/>
    </row>
  </sheetData>
  <mergeCells count="16">
    <mergeCell ref="E17:F17"/>
    <mergeCell ref="G17:I17"/>
    <mergeCell ref="C8:D8"/>
    <mergeCell ref="C9:D9"/>
    <mergeCell ref="C10:D10"/>
    <mergeCell ref="C11:D11"/>
    <mergeCell ref="E12:I12"/>
    <mergeCell ref="E13:I13"/>
    <mergeCell ref="E8:I8"/>
    <mergeCell ref="C7:D7"/>
    <mergeCell ref="A1:J1"/>
    <mergeCell ref="C3:D3"/>
    <mergeCell ref="C4:D4"/>
    <mergeCell ref="C5:D5"/>
    <mergeCell ref="C6:D6"/>
    <mergeCell ref="E7:I7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Normal="100" workbookViewId="0">
      <selection activeCell="F4" sqref="F4"/>
    </sheetView>
  </sheetViews>
  <sheetFormatPr defaultRowHeight="16.2" x14ac:dyDescent="0.3"/>
  <sheetData>
    <row r="1" spans="1:10" x14ac:dyDescent="0.3">
      <c r="A1" s="74" t="s">
        <v>38</v>
      </c>
      <c r="B1" s="43"/>
      <c r="C1" s="43"/>
      <c r="D1" s="43"/>
      <c r="E1" s="43"/>
      <c r="F1" s="43"/>
      <c r="G1" s="43"/>
      <c r="H1" s="43"/>
      <c r="I1" s="43"/>
      <c r="J1" s="44"/>
    </row>
    <row r="2" spans="1:10" x14ac:dyDescent="0.3">
      <c r="A2" s="14"/>
      <c r="B2" s="15"/>
      <c r="C2" s="15"/>
      <c r="D2" s="15"/>
      <c r="E2" s="15"/>
      <c r="F2" s="15"/>
      <c r="G2" s="16"/>
      <c r="H2" s="15"/>
      <c r="I2" s="16"/>
      <c r="J2" s="16"/>
    </row>
    <row r="3" spans="1:10" x14ac:dyDescent="0.3">
      <c r="A3" s="1" t="s">
        <v>0</v>
      </c>
      <c r="B3" s="2" t="s">
        <v>1</v>
      </c>
      <c r="C3" s="45" t="s">
        <v>2</v>
      </c>
      <c r="D3" s="45"/>
      <c r="E3" s="3" t="s">
        <v>3</v>
      </c>
      <c r="F3" s="3" t="s">
        <v>4</v>
      </c>
      <c r="G3" s="17" t="s">
        <v>5</v>
      </c>
      <c r="H3" s="4" t="s">
        <v>6</v>
      </c>
      <c r="I3" s="17" t="s">
        <v>7</v>
      </c>
      <c r="J3" s="17" t="s">
        <v>8</v>
      </c>
    </row>
    <row r="4" spans="1:10" x14ac:dyDescent="0.3">
      <c r="A4" s="5">
        <v>6</v>
      </c>
      <c r="B4" s="72" t="s">
        <v>36</v>
      </c>
      <c r="C4" s="73" t="s">
        <v>37</v>
      </c>
      <c r="D4" s="47"/>
      <c r="E4" s="7">
        <v>1</v>
      </c>
      <c r="F4" s="8"/>
      <c r="G4" s="18" t="str">
        <f t="shared" ref="G4:G11" si="0">IF(F4="","",IF(F4=0,0,IF(F4&gt;0,E4*F4)))</f>
        <v/>
      </c>
      <c r="H4" s="9">
        <v>0.23</v>
      </c>
      <c r="I4" s="18" t="str">
        <f t="shared" ref="I4:I11" si="1">IF(F4="","",IF(F4=0,0,IF(F4&gt;0,G4*H4)))</f>
        <v/>
      </c>
      <c r="J4" s="18" t="str">
        <f t="shared" ref="J4:J11" si="2">IF(F4="","",IF(F4=0,0,IF(F4&gt;0,G4+I4)))</f>
        <v/>
      </c>
    </row>
    <row r="5" spans="1:10" x14ac:dyDescent="0.3">
      <c r="A5" s="5"/>
      <c r="B5" s="6"/>
      <c r="C5" s="46"/>
      <c r="D5" s="47"/>
      <c r="E5" s="7"/>
      <c r="F5" s="8"/>
      <c r="G5" s="18"/>
      <c r="H5" s="9"/>
      <c r="I5" s="18"/>
      <c r="J5" s="18"/>
    </row>
    <row r="6" spans="1:10" x14ac:dyDescent="0.3">
      <c r="A6" s="5"/>
      <c r="B6" s="6"/>
      <c r="C6" s="46"/>
      <c r="D6" s="47"/>
      <c r="E6" s="7"/>
      <c r="F6" s="8"/>
      <c r="G6" s="18"/>
      <c r="H6" s="9"/>
      <c r="I6" s="18"/>
      <c r="J6" s="18"/>
    </row>
    <row r="7" spans="1:10" x14ac:dyDescent="0.3">
      <c r="A7" s="5"/>
      <c r="B7" s="6"/>
      <c r="C7" s="46"/>
      <c r="D7" s="47"/>
      <c r="E7" s="41" t="s">
        <v>11</v>
      </c>
      <c r="F7" s="41"/>
      <c r="G7" s="41"/>
      <c r="H7" s="41"/>
      <c r="I7" s="41"/>
      <c r="J7" s="21">
        <f>SUM(G4:G6)</f>
        <v>0</v>
      </c>
    </row>
    <row r="8" spans="1:10" x14ac:dyDescent="0.3">
      <c r="A8" s="52"/>
      <c r="B8" s="53"/>
      <c r="C8" s="54"/>
      <c r="D8" s="55"/>
      <c r="E8" s="56" t="s">
        <v>9</v>
      </c>
      <c r="F8" s="56"/>
      <c r="G8" s="56"/>
      <c r="H8" s="56"/>
      <c r="I8" s="56"/>
      <c r="J8" s="57">
        <f>SUM(J4:J6)</f>
        <v>0</v>
      </c>
    </row>
    <row r="9" spans="1:10" x14ac:dyDescent="0.3">
      <c r="A9" s="53"/>
      <c r="B9" s="53"/>
      <c r="C9" s="58"/>
      <c r="D9" s="58"/>
      <c r="E9" s="59"/>
      <c r="F9" s="60"/>
      <c r="G9" s="61"/>
      <c r="H9" s="62"/>
      <c r="I9" s="61"/>
      <c r="J9" s="61"/>
    </row>
    <row r="10" spans="1:10" x14ac:dyDescent="0.3">
      <c r="A10" s="53"/>
      <c r="B10" s="53"/>
      <c r="C10" s="58"/>
      <c r="D10" s="58"/>
      <c r="E10" s="59"/>
      <c r="F10" s="60"/>
      <c r="G10" s="61"/>
      <c r="H10" s="62"/>
      <c r="I10" s="61"/>
      <c r="J10" s="61"/>
    </row>
    <row r="11" spans="1:10" x14ac:dyDescent="0.3">
      <c r="A11" s="53"/>
      <c r="B11" s="53"/>
      <c r="C11" s="58"/>
      <c r="D11" s="58"/>
      <c r="E11" s="64"/>
      <c r="F11" s="65"/>
      <c r="G11" s="66"/>
      <c r="H11" s="67"/>
      <c r="I11" s="66"/>
      <c r="J11" s="66"/>
    </row>
    <row r="12" spans="1:10" x14ac:dyDescent="0.3">
      <c r="A12" s="63"/>
      <c r="B12" s="63"/>
      <c r="C12" s="63"/>
      <c r="D12" s="63"/>
      <c r="E12" s="68"/>
      <c r="F12" s="68"/>
      <c r="G12" s="68"/>
      <c r="H12" s="68"/>
      <c r="I12" s="68"/>
      <c r="J12" s="69"/>
    </row>
    <row r="13" spans="1:10" x14ac:dyDescent="0.3">
      <c r="A13" s="63"/>
      <c r="B13" s="63"/>
      <c r="C13" s="63"/>
      <c r="D13" s="63"/>
      <c r="E13" s="68"/>
      <c r="F13" s="68"/>
      <c r="G13" s="68"/>
      <c r="H13" s="68"/>
      <c r="I13" s="68"/>
      <c r="J13" s="69"/>
    </row>
    <row r="14" spans="1:10" x14ac:dyDescent="0.3">
      <c r="A14" s="13"/>
      <c r="B14" s="13"/>
      <c r="C14" s="13"/>
      <c r="D14" s="13"/>
      <c r="E14" s="70"/>
      <c r="F14" s="70"/>
      <c r="G14" s="71"/>
      <c r="H14" s="70"/>
      <c r="I14" s="71"/>
      <c r="J14" s="71"/>
    </row>
    <row r="15" spans="1:10" x14ac:dyDescent="0.3">
      <c r="A15" s="13" t="s">
        <v>10</v>
      </c>
      <c r="B15" s="13"/>
      <c r="C15" s="13"/>
      <c r="D15" s="13"/>
      <c r="E15" s="13"/>
      <c r="F15" s="13"/>
      <c r="G15" s="19"/>
      <c r="H15" s="13"/>
      <c r="I15" s="19"/>
      <c r="J15" s="19"/>
    </row>
    <row r="16" spans="1:10" x14ac:dyDescent="0.3">
      <c r="G16" s="19"/>
      <c r="H16" s="13"/>
      <c r="I16" s="19"/>
      <c r="J16" s="19"/>
    </row>
    <row r="17" spans="5:10" x14ac:dyDescent="0.3">
      <c r="E17" s="39" t="s">
        <v>25</v>
      </c>
      <c r="F17" s="39"/>
      <c r="G17" s="40" t="s">
        <v>26</v>
      </c>
      <c r="H17" s="40"/>
      <c r="I17" s="40"/>
      <c r="J17" s="20"/>
    </row>
  </sheetData>
  <mergeCells count="16">
    <mergeCell ref="E17:F17"/>
    <mergeCell ref="G17:I17"/>
    <mergeCell ref="C9:D9"/>
    <mergeCell ref="C10:D10"/>
    <mergeCell ref="C11:D11"/>
    <mergeCell ref="E12:I12"/>
    <mergeCell ref="E13:I13"/>
    <mergeCell ref="C8:D8"/>
    <mergeCell ref="E8:I8"/>
    <mergeCell ref="A1:J1"/>
    <mergeCell ref="C3:D3"/>
    <mergeCell ref="C4:D4"/>
    <mergeCell ref="C5:D5"/>
    <mergeCell ref="C6:D6"/>
    <mergeCell ref="C7:D7"/>
    <mergeCell ref="E7:I7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SYSTEM OPERACYJNY (KM)</vt:lpstr>
      <vt:lpstr>MS Office 2019 (KM)</vt:lpstr>
      <vt:lpstr>MS Office 2019 (ASP)</vt:lpstr>
      <vt:lpstr>URZĄDZENIA SIECIOWE (KM)</vt:lpstr>
      <vt:lpstr>Zestaw VR</vt:lpstr>
      <vt:lpstr>Zestaw VR-RS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Nowakowska</dc:creator>
  <dc:description/>
  <cp:lastModifiedBy>Agata Janik</cp:lastModifiedBy>
  <cp:revision>4</cp:revision>
  <cp:lastPrinted>2015-11-19T11:17:47Z</cp:lastPrinted>
  <dcterms:created xsi:type="dcterms:W3CDTF">2015-09-16T08:33:42Z</dcterms:created>
  <dcterms:modified xsi:type="dcterms:W3CDTF">2021-02-26T19:05:34Z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true</vt:bool>
  </property>
  <property fmtid="{D5CDD505-2E9C-101B-9397-08002B2CF9AE}" pid="5" name="LinksUpToDate">
    <vt:bool>true</vt:bool>
  </property>
  <property fmtid="{D5CDD505-2E9C-101B-9397-08002B2CF9AE}" pid="6" name="ScaleCrop">
    <vt:bool>true</vt:bool>
  </property>
  <property fmtid="{D5CDD505-2E9C-101B-9397-08002B2CF9AE}" pid="7" name="ShareDoc">
    <vt:bool>true</vt:bool>
  </property>
</Properties>
</file>