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 Postępowania-Gienia\40-2023 części 8 Filtry\pdf 8\"/>
    </mc:Choice>
  </mc:AlternateContent>
  <bookViews>
    <workbookView xWindow="0" yWindow="0" windowWidth="28800" windowHeight="11715"/>
  </bookViews>
  <sheets>
    <sheet name="załącznik nr 1 " sheetId="1" r:id="rId1"/>
  </sheets>
  <definedNames>
    <definedName name="_xlnm.Print_Area" localSheetId="0">'załącznik nr 1 '!$A$1:$J$274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3" i="1" l="1"/>
  <c r="A230" i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155" i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9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13" i="1"/>
  <c r="A12" i="1"/>
  <c r="A11" i="1"/>
</calcChain>
</file>

<file path=xl/sharedStrings.xml><?xml version="1.0" encoding="utf-8"?>
<sst xmlns="http://schemas.openxmlformats.org/spreadsheetml/2006/main" count="543" uniqueCount="461">
  <si>
    <t>Załącznik  nr 1 do umowy</t>
  </si>
  <si>
    <t xml:space="preserve">            Zadanie nr 8- Filtry do pojazdów służbowych KWP w Opolu</t>
  </si>
  <si>
    <t>Lp</t>
  </si>
  <si>
    <t>Nazwa części</t>
  </si>
  <si>
    <t>Numer  Katalogu</t>
  </si>
  <si>
    <t>Ilość sztuk</t>
  </si>
  <si>
    <t>Cena jednostk. (netto)</t>
  </si>
  <si>
    <t>Kwota VAT</t>
  </si>
  <si>
    <t>Wartość Przedmiotu zamówienia (netto)</t>
  </si>
  <si>
    <t>Wartość Przedmiotu zamówienia (brutto)</t>
  </si>
  <si>
    <t>7=4*5</t>
  </si>
  <si>
    <t xml:space="preserve">FILTR POWIETRZA O PORÓWNYWALNEJ JAKOŚCI ZGODNIE Z DEFINICJĄ ZAMAWIAJĄCEGO UKAZANEGO W OPISIE PRZEDMIOTU ZAMÓWIENIA </t>
  </si>
  <si>
    <t>Alfa Romeo 159 ( 1742cm³/Pb/147kW - 2010r. )</t>
  </si>
  <si>
    <t>AE348/3              FILTRON</t>
  </si>
  <si>
    <t>BMW 330i Xdrive ( 1998cm³/Pb/185kW - 2017r. )</t>
  </si>
  <si>
    <t>AP032/8              FILTRON</t>
  </si>
  <si>
    <t>BMW 325 D ( 2993cm³/ON/145kW - 2008r. )</t>
  </si>
  <si>
    <t>AK362/1             FILTRON</t>
  </si>
  <si>
    <r>
      <t>Cacciamaly Iveco 100-autobus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( 5880cm³/ON/160kW - 2008r. )</t>
    </r>
  </si>
  <si>
    <t>42558097            IVECO</t>
  </si>
  <si>
    <t>Chevrolet Cruze  ( 1598cm³/Pb/91kW - 2013r. )</t>
  </si>
  <si>
    <t>AP051/8              FILTRON</t>
  </si>
  <si>
    <r>
      <t>Citroen BERLINGO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( 1499cm³/ON/96kW - 2022r. )</t>
    </r>
  </si>
  <si>
    <t>AP196/9              FILTRON</t>
  </si>
  <si>
    <r>
      <t>Citroen C4 Picasso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( 1997cm³/ON/110kW - 2016r. )</t>
    </r>
  </si>
  <si>
    <t>AP090/9              FILTRON</t>
  </si>
  <si>
    <r>
      <t>Citroen C-Elysee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( 1587cm³/Pb/85kW - 2013r. ),                                               Peugeot 301( 1587cm³/Pb/85kW - 2014r. )                                                        Peugeot Partner ( 1587cm³/Pb/80kW - 2003r. )</t>
    </r>
  </si>
  <si>
    <t>AP130/8              FILTRON</t>
  </si>
  <si>
    <r>
      <t xml:space="preserve">Daf Falf- ciężarowe 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( 6693cm³/ON/181,6kW - 2013r. )</t>
    </r>
  </si>
  <si>
    <t>C26025                MANN</t>
  </si>
  <si>
    <t>Fiat Bravo  198 ( 1910cm³/ON/110kW - 2008r. )</t>
  </si>
  <si>
    <t>AP092/8              FILTRON</t>
  </si>
  <si>
    <r>
      <t>Fiat Doblo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( 1596cm³/Pb/76kW - 2003r. )</t>
    </r>
  </si>
  <si>
    <t>AR234/3              FILTRON</t>
  </si>
  <si>
    <r>
      <t xml:space="preserve">Fiat Doblo </t>
    </r>
    <r>
      <rPr>
        <sz val="9"/>
        <color indexed="8"/>
        <rFont val="Times New Roman"/>
        <family val="1"/>
        <charset val="238"/>
      </rPr>
      <t>( 1368cm³/Pb/88kW - 2016r. )                                                            Opel Combo Van ( 1368cm³/Pb/88kW - 2016r. )</t>
    </r>
  </si>
  <si>
    <t>LX3345               KNECHT</t>
  </si>
  <si>
    <r>
      <t>Fiat Ducato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( 2999cm³/ON/115,5kW - 2008r. )</t>
    </r>
  </si>
  <si>
    <t>AR316/1              FILTRON</t>
  </si>
  <si>
    <t>Fiat Panda ( 1242cm³/Pb/44kW - 2005r. )</t>
  </si>
  <si>
    <t>AP022/1              FILTRON</t>
  </si>
  <si>
    <t>Fiat Panda ( 1242cm³/Pb/51kW - 2014r. )</t>
  </si>
  <si>
    <t>AP022/2              FILTRON</t>
  </si>
  <si>
    <t>Fiat Seicento ( 1108/Pb/40kW - 2003r. )</t>
  </si>
  <si>
    <t>AR232/2              FILTRON</t>
  </si>
  <si>
    <t>Fiat Stilo ( 1596cm³/Pb/76kW - 2005r. ), ( 1598cm³/Pb/77kW -2006r. )</t>
  </si>
  <si>
    <t>AP092/4              FILTRON</t>
  </si>
  <si>
    <r>
      <t>Fiat Tipo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( 1368cm³/Pb/88kW - 2017r. )</t>
    </r>
  </si>
  <si>
    <t>AP078/3              FILTRON</t>
  </si>
  <si>
    <r>
      <t>Ford Connect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( 1753cm³/ON/66kW - 2007r. )                                                               Ford Focus ( 1796cm³/Pb/85kW - 2004r. )</t>
    </r>
  </si>
  <si>
    <t>AP074/1              FILTRON</t>
  </si>
  <si>
    <t xml:space="preserve">Ford Fac Tourneo Custon ( 1995cm³/ON/125kW - 2017r. ),                              Ford Tourneo Connect ( 1499cm³/ON/88kW - 2015r. )                                              Ford Focus ( 1999cm³/Pb/107kW - 2008r. ),                                                    ( 1596cm³/Pb/110kW - 2014r. ), ( 1498cm³/Pb/134kW - 2016r. ),                   ( 1498cm³/Pb/110kW - 2016r. )                       </t>
  </si>
  <si>
    <t>AK372/1             FILTRON</t>
  </si>
  <si>
    <t>Ford Fiesta ( 1242cm³/Pb/55kW - 2008r. )</t>
  </si>
  <si>
    <t>AP192                 FILTRON</t>
  </si>
  <si>
    <r>
      <t>Ford Mondeo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( 1997cm³/ON/103kW - 2007r. )</t>
    </r>
  </si>
  <si>
    <t>AP186/1              FILTRON</t>
  </si>
  <si>
    <t>Ford Ranger ( 1996cm³/PB/157kW - 2019r. )</t>
  </si>
  <si>
    <t>FA 1943             FORD</t>
  </si>
  <si>
    <t>Ford Ranger ( 3198cm³/ON/147kW - 2012r. )</t>
  </si>
  <si>
    <t>AR307/3              FILTRON</t>
  </si>
  <si>
    <t xml:space="preserve">Ford Transit Fafy ( 1998cm³/ON/92kW - 2005r. )                                                                                                       </t>
  </si>
  <si>
    <t>AP023/3              FILTRON</t>
  </si>
  <si>
    <r>
      <t>Ford Transit</t>
    </r>
    <r>
      <rPr>
        <sz val="9"/>
        <color indexed="8"/>
        <rFont val="Times New Roman"/>
        <family val="1"/>
        <charset val="238"/>
      </rPr>
      <t xml:space="preserve"> ( 1998cm³/Pb/83,7kW - 1999r. ),                                                    </t>
    </r>
  </si>
  <si>
    <t>AP061                 FILTRON</t>
  </si>
  <si>
    <r>
      <t>Ford Transit</t>
    </r>
    <r>
      <rPr>
        <sz val="9"/>
        <color indexed="8"/>
        <rFont val="Times New Roman"/>
        <family val="1"/>
        <charset val="238"/>
      </rPr>
      <t xml:space="preserve"> ( 2496cm³/ON/55,9kW - 2000r. )</t>
    </r>
  </si>
  <si>
    <t>AP023/2              FILTRON</t>
  </si>
  <si>
    <t>Ford Transit MW ( 1995cm³/ON/96kW - 2016r. )                                                 FORD TRANSIT CUSTOM ( 1995cm³/ON/96kW - 2021r. )</t>
  </si>
  <si>
    <t>AP023/6              FILTRON</t>
  </si>
  <si>
    <t>Honda Civic ( 1799cm³/Pb/103kW - 2007r. )</t>
  </si>
  <si>
    <t>AP104/7              FILTRON</t>
  </si>
  <si>
    <t>Hyundai  i30 ( 1591cm³/Pb/88kW - 2014r. )                                                            Kia Ceed ( 1591cm³/Pb/99kW - 2015r/2017r. )</t>
  </si>
  <si>
    <t>AP122/9              FILTRON</t>
  </si>
  <si>
    <t>Hyundai  i30 ( 1353cm³/Pb/103kW - 2018r. )                                                                         Kia cee'd (1482/PB/117,5 kW/2021)</t>
  </si>
  <si>
    <t>AP197/5              FILTRON</t>
  </si>
  <si>
    <t>Hyundai Getz ( 1399cm³/Pb/71,3kW - 2008r. )</t>
  </si>
  <si>
    <t>AP108/5              FILTRON</t>
  </si>
  <si>
    <r>
      <t>Hyundai i20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( 1248cm³/Pb/55kW/2017r. )</t>
    </r>
  </si>
  <si>
    <t>AP197/2              FILTRON</t>
  </si>
  <si>
    <t>Iveco Euro Cargo laweta ( 5880cm³/ON/160kW - 2009r. )</t>
  </si>
  <si>
    <t>42558096            IVECO</t>
  </si>
  <si>
    <r>
      <t>Kia Ceed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( 1975cm³/Pb/105,2kW - 2008r. ),                                                                     ( 2000cm³/ON/103kW - 2008r. ), ( 1991cm³/ON/103kW - 2009r. )                        Kia Ceed ( 1591cm³/Pb/92kW - 2011r. )</t>
    </r>
  </si>
  <si>
    <t>AP177/7              FILTRON</t>
  </si>
  <si>
    <t>Kia Picanto BA ( 1000cm³/Pb/45,6kW - 2009r. )</t>
  </si>
  <si>
    <t>AP182/7              FILTRON</t>
  </si>
  <si>
    <t>Kia Sportage ( 1591cm³/Pb/130kW - 2016r. )                                                                    KIA Sportage  ( 1591cm³/Pb/97kW - 2022r. )</t>
  </si>
  <si>
    <t>AP197/4              FILTRON</t>
  </si>
  <si>
    <t>Kia Venga ( 1591cm³/Pb/91,5kW - 2014r. )</t>
  </si>
  <si>
    <t>AP107/7              FILTRON</t>
  </si>
  <si>
    <t>Land Rover  Freelander ( 1950cm³/ON/80kW - 2003r. )</t>
  </si>
  <si>
    <t xml:space="preserve">AK 362              FILTRON </t>
  </si>
  <si>
    <t>Mercedes Sprinter 316 CDI ( 2143cm³/ON/120kW - 2012r. )                                 VW Crafter ( 1968cm³/ON/120kW - 2011r/2015r. )</t>
  </si>
  <si>
    <t>AP157/6              FILTRON</t>
  </si>
  <si>
    <t>Mitsubishi L-200 ( 2477cm³/ON/100kW - 2009r. )</t>
  </si>
  <si>
    <t>AP120/2              FILTRON</t>
  </si>
  <si>
    <t>Mitsubishi Pajero ( 3200cm³/ON/140kW - 2017r. )</t>
  </si>
  <si>
    <t>AP172/3              FILTRON</t>
  </si>
  <si>
    <t>Mitsubishi Space Star (1193cm³/Pb/52kW - 2022r. )</t>
  </si>
  <si>
    <t>AP180/1             FILTRON</t>
  </si>
  <si>
    <t>Mitsubishi Z30 Colt ( 1499cm³/Pb/80kW - 2008r. )</t>
  </si>
  <si>
    <t>AP195                 FILTRON</t>
  </si>
  <si>
    <t>Opel Astra G ( 1598cm³/Pb/76kW - 2008r. ),                                                   ( 1364cm³/Pb/66kW - 2005r. ),                                                                           Opel Astra H ( 1598cm³/Pb/85kW - 2008r. )</t>
  </si>
  <si>
    <t xml:space="preserve">AP151                 FILTRON </t>
  </si>
  <si>
    <t>Opel Astra B-K ( 1598cm³/Pb/147kW - 2017r./2018r.)                                   ( 1399cm³/Pb/92kW - 2017r. )</t>
  </si>
  <si>
    <t>AK375               FILTRON</t>
  </si>
  <si>
    <t>Opel Astra J ( 1598cm³/Pb/125kW - 2014r. )                                                            Opel Astra J ( 1364cm³/Pb/103kW - 2016r. ),                                                  ( 1364cm³/Pb/88kW - 2015r. )</t>
  </si>
  <si>
    <t>AP051/7            FILTRON</t>
  </si>
  <si>
    <t>Opel Astra J combi ( 1598cm³/Pb/85kW - 2014r. )</t>
  </si>
  <si>
    <t>AP051/9            FILTRON</t>
  </si>
  <si>
    <t xml:space="preserve">Opel Corsa C ( 973cm³/Pb/43kW - 2003r. ),                                                  </t>
  </si>
  <si>
    <t xml:space="preserve">AP051/1            FILTRON </t>
  </si>
  <si>
    <t>Opel Corsa E  ( 1229cm³/Pb/51kW - 2015r. )</t>
  </si>
  <si>
    <t xml:space="preserve">AP072/1            FILTRON </t>
  </si>
  <si>
    <t>Opel Insignia ( 1998cm³/Pb/162kW - 2013r. )</t>
  </si>
  <si>
    <t xml:space="preserve">AP152/3            FILTRON </t>
  </si>
  <si>
    <t xml:space="preserve">Opel Vectra C ( 3175cm³/Pb/155kW - 2003r. ),         </t>
  </si>
  <si>
    <t xml:space="preserve">AP152/2            FILTRON </t>
  </si>
  <si>
    <t xml:space="preserve">Opel Vectra C ( 1796cm³/Pb/90kW - 2005r. ), </t>
  </si>
  <si>
    <t xml:space="preserve">AP152/1            FILTRON </t>
  </si>
  <si>
    <t>Opel Vivaro ( 1598cm³/ON/107kW - 2016r. )</t>
  </si>
  <si>
    <t xml:space="preserve">AP137/9            FILTRON </t>
  </si>
  <si>
    <t>Peugeot Partner ( 1997cm³/ON/66kW - 2004r. )</t>
  </si>
  <si>
    <t xml:space="preserve">AP080/7            FILTRON </t>
  </si>
  <si>
    <t xml:space="preserve">Peugeot 208 ( 1199cm³/Pb/60kW - 2017r. )                                    CITROEN C4  ( 1499cm³/ON/96kW - 2022r. ) </t>
  </si>
  <si>
    <t xml:space="preserve">AP196/6            FILTRON  </t>
  </si>
  <si>
    <t>Peugeot 307 XR ( 1587cm³/Pb/80kW - 2003r. )</t>
  </si>
  <si>
    <t xml:space="preserve">AP130/1            FILTRON </t>
  </si>
  <si>
    <r>
      <t>Peugeot Partner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( 1598cm³/Pb88kW - 2014r. )</t>
    </r>
  </si>
  <si>
    <t xml:space="preserve">AP058/8            FILTRON </t>
  </si>
  <si>
    <t xml:space="preserve">Renault Master ( 2464cm³/ON/107kW - 2010r. ),                                           </t>
  </si>
  <si>
    <t xml:space="preserve">AP137/4            FILTRON </t>
  </si>
  <si>
    <t>Renault Trafic FL ( 1995cm³/ON/84kW - 2008r. )                                             Renault Trafic FL ( 2464cm³/ON/107kW - 2009r. )</t>
  </si>
  <si>
    <t xml:space="preserve">AP137/3            FILTRON </t>
  </si>
  <si>
    <t>Skoda Fabia ( 1397cm³/Pb/50kW - 2002r. )</t>
  </si>
  <si>
    <t xml:space="preserve">AP189               FILTRON </t>
  </si>
  <si>
    <t>Skoda Fabia ( 1390cm³/Pb/74kW - 2003r. )                                                       VW Golf IV  ( 1598cm³/Pb/77kW - 2003r. )</t>
  </si>
  <si>
    <t xml:space="preserve">AP149/3            FILTRON </t>
  </si>
  <si>
    <t>Skoda II Octavia ( 1968cm³/ON/103kW - 2008r. )                                              Skoda Super B ( 1984cm³/Pb/147kW - 2013r. )</t>
  </si>
  <si>
    <t xml:space="preserve">AP139/3            FILTRON </t>
  </si>
  <si>
    <t>Skoda II Octavia ( 1595cm³/Pb/75kW - 2008r. ),                                               ( 1390cm³/Pb/90kW - 2012r.)                                                                        VW Golf V  ( 1390cm³/Pb/90kW - 2008r. )</t>
  </si>
  <si>
    <t xml:space="preserve">AK370/4           FILTRON </t>
  </si>
  <si>
    <r>
      <t>Skoda III Octavia 5E3 ( 1395cm³/Pb/110kW - 2017r. ),                                     ( 1395cm³/Pb/103kW - 2014r. )                                                                            Skoda Yeti 4x4 ( 1395cm³/Pb/110kW - 2016r. )                                                         VW Caddy ( 1395cm</t>
    </r>
    <r>
      <rPr>
        <sz val="9"/>
        <rFont val="Czcionka tekstu podstawowego"/>
        <charset val="238"/>
      </rPr>
      <t>³</t>
    </r>
    <r>
      <rPr>
        <sz val="9"/>
        <rFont val="Times New Roman"/>
        <family val="1"/>
        <charset val="238"/>
      </rPr>
      <t>/Pb/92kW/2018r. )                                                                  Skoda Octavia Hybryd ( 1395cm³/Pb/110kW - 2017r. )</t>
    </r>
  </si>
  <si>
    <t xml:space="preserve">AP062/1            FILTRON </t>
  </si>
  <si>
    <t>Skoda Rapid ( 1197cm³/Pb/77kW - 2014r. )</t>
  </si>
  <si>
    <t xml:space="preserve">AK370/2            FILTRON </t>
  </si>
  <si>
    <r>
      <t>Skoda Roomster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( 1598cm/Pb/77kW - 2007r. )</t>
    </r>
  </si>
  <si>
    <t xml:space="preserve">AP183/3            FILTRON </t>
  </si>
  <si>
    <r>
      <t>Skoda Roomster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( 1896cm/ON/77kW - 2008r. )</t>
    </r>
  </si>
  <si>
    <t xml:space="preserve">AP189/1            FILTRON </t>
  </si>
  <si>
    <t xml:space="preserve">Skoda Super B ( 1968cm³/ON/125kW - 2008r. ),                                                   VW Caddy ( 1896cm³/ON/77kW - 2008r. )                                        </t>
  </si>
  <si>
    <t xml:space="preserve">AP139/2            FILTRON </t>
  </si>
  <si>
    <t>Skoda Super B ( 1984cm³/Pb/162kW - 2016r. )                                                 VW Passat  ( 1984cm³/Pb/162kW - 2016r. )</t>
  </si>
  <si>
    <t xml:space="preserve">AP139/5            FILTRON </t>
  </si>
  <si>
    <t>Suzuki JYSX-4 ( 1373cm³/Pb/103kW - 2017r. )</t>
  </si>
  <si>
    <t xml:space="preserve">AP173/6            FILTRON </t>
  </si>
  <si>
    <t>Suzuki SX-4 4x4 ( 1373cm³/Pb/95kW - 2021r. )</t>
  </si>
  <si>
    <t>13780-53SA0    SUZUKI</t>
  </si>
  <si>
    <t>Suzuki Swace (1798cm³/PB/hybr./72kW/2021 r)</t>
  </si>
  <si>
    <t>36TO057           RED LINE</t>
  </si>
  <si>
    <t>Toyota Auris combi ( 1598cm³/Pb/97kW - 2015r/2017 r. )</t>
  </si>
  <si>
    <t xml:space="preserve">AP160/1            FILTRON </t>
  </si>
  <si>
    <t>Toyota Avensis ( 2231cm³/ON/110kW - 2007r. )</t>
  </si>
  <si>
    <t xml:space="preserve">AP178/1            FILTRON </t>
  </si>
  <si>
    <t>Toyota CAMRY HYBRID ( 2487cm³/ON/131kW - 2022r. )                            Toyota Corolla (1598ccm/Pb/97kW/2019 r)                                    Toyota Corolla (1490ccm/Pb/92 kW/2022 r.)</t>
  </si>
  <si>
    <t xml:space="preserve">AP178/4            FILTRON </t>
  </si>
  <si>
    <r>
      <t>Toyota Corolla Verso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( 1794cm³/Pb/129kW - 2007r. )</t>
    </r>
  </si>
  <si>
    <t xml:space="preserve">AP142/3            FILTRON </t>
  </si>
  <si>
    <t>Toyota Land Cruser (2755cm³/ON/150kW - 2021)</t>
  </si>
  <si>
    <t>AP144/7            FILTRON</t>
  </si>
  <si>
    <r>
      <t>Toyota RAV 4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( 1998cm³/Pb/112kW - 2007r. )</t>
    </r>
  </si>
  <si>
    <t xml:space="preserve">AP142/10          FILTRON </t>
  </si>
  <si>
    <r>
      <t>Toyota Yaris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( 1298cm³/Pb/64kW - 2005r./2008r. )</t>
    </r>
  </si>
  <si>
    <t xml:space="preserve">AP142/1            FILTRON </t>
  </si>
  <si>
    <r>
      <t>Toyota Yaris Hybrid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( 1497cm³/Pb/54kW - 2016r. )                                           Toyota Corolla (1798ccm/Pb/72 kW - 2021 r)</t>
    </r>
  </si>
  <si>
    <t xml:space="preserve">AP178/3            FILTRON </t>
  </si>
  <si>
    <t>VW T-4 ( 1896cm³/ON/50kW - 2000r. )                                                         VW T-4  ( 2461cm³/ON/75kW - 2001r. )</t>
  </si>
  <si>
    <t xml:space="preserve">AP157/3            FILTRON </t>
  </si>
  <si>
    <t xml:space="preserve">VW T-6  ( 1984cm³/Pb/110kW - 2016r/2017r. ),                                                  VW T-5 ( 2461cm³/ON/96kW - 2005r./2008r. )                                                VW MULTIVAN (1968 CCM/ON/132kW/ 2015 R)                                                    </t>
  </si>
  <si>
    <t xml:space="preserve">AP157/4            FILTRON </t>
  </si>
  <si>
    <t xml:space="preserve">Suzuki Baleno ( 1242cm³/Pb/66kW - 2018r. )   </t>
  </si>
  <si>
    <t>J1328054         JAKOPARTS</t>
  </si>
  <si>
    <t>VW Crafter  ( 1968cm³/ON/130kW - 2018r/2019r. )                                            Vw T-6  ( 1968cm³/ON/150kW - 2016r. ),                                                                     MAN TGE (1968 cm³/ON/130kW - 2021 r.)</t>
  </si>
  <si>
    <t>AP157/10          FILTRON</t>
  </si>
  <si>
    <t>Peugeot 308  ( 1199cm³/Pb/96kW - 2018r. )                                                   PEUGEOT 2008  ( 1199cm³/Pb/96kW - 2022r. )</t>
  </si>
  <si>
    <t>AP196/2            FILTRON</t>
  </si>
  <si>
    <t xml:space="preserve">Vw T-6  ( 1968cm³/ON/150kW - 2016r. ),          </t>
  </si>
  <si>
    <t xml:space="preserve">AP157/5            FILTRON </t>
  </si>
  <si>
    <t>FILTR KABINOWY O PORÓWNYWALNEJ JAKOŚCI ZGODNE Z DEFINICJĄ ZAMAWIAJĄCEGO UKAZANEGO W OPISIE PRZEDMIOTU ZAMÓWIENIA</t>
  </si>
  <si>
    <t xml:space="preserve">K1189               FILTRON </t>
  </si>
  <si>
    <t xml:space="preserve">K1331A            FILTRON </t>
  </si>
  <si>
    <t xml:space="preserve">K1169A            FILTRON </t>
  </si>
  <si>
    <r>
      <t>Citroen C4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 xml:space="preserve">( 1499cm³/ON/96kW - 2022r. )                                                        PEUGEOT 2008  ( 1199cm³/Pb/96kW - 2022r. )                                     </t>
    </r>
  </si>
  <si>
    <t xml:space="preserve">K1433-2X         FILTRON </t>
  </si>
  <si>
    <r>
      <t>Citroen C4 Picasso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 xml:space="preserve">( 1997cm³/ON/110kW - 2016r. )                                            Peugeot Partner ( 1598cm³/Pb88kW - 2014r. )                                                Citroen BERLINGO ( 1499cm³/ON/96kW - 2022r. )                                              </t>
    </r>
  </si>
  <si>
    <t xml:space="preserve">K1227-2X         FILTRON </t>
  </si>
  <si>
    <r>
      <t>Citroen C-Elysee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 xml:space="preserve">( 1587cm³/Pb/85kW - 2013r. ),                                               Peugeot 301( 1587cm³/Pb/85kW - 2014r. )                                                        </t>
    </r>
  </si>
  <si>
    <t xml:space="preserve">K1339-2X         FILTRON </t>
  </si>
  <si>
    <t>Peugeot Partner ( 1587cm³/Pb/80kW - 2003r. )                                                   Peugeot Partner ( 1997cm³/ON/66kW - 2004r. )</t>
  </si>
  <si>
    <t xml:space="preserve">K1127               FILTRON </t>
  </si>
  <si>
    <t xml:space="preserve">K1101               FILTRON </t>
  </si>
  <si>
    <r>
      <t xml:space="preserve">Fiat Doblo </t>
    </r>
    <r>
      <rPr>
        <sz val="9"/>
        <color indexed="8"/>
        <rFont val="Times New Roman"/>
        <family val="1"/>
        <charset val="238"/>
      </rPr>
      <t xml:space="preserve">( 1368cm³/Pb/88kW - 2016r. )                                                                   Opel Corsa E  ( 1229cm³/Pb/51kW - 2015r. )                                                        </t>
    </r>
  </si>
  <si>
    <t xml:space="preserve">K1172               FILTRON </t>
  </si>
  <si>
    <t>Opel Combo Van ( 1368cm³/Pb/88kW - 2016r. )                                          Fiat Tipo ( 1368cm³/Pb/88kW - 2017r. )</t>
  </si>
  <si>
    <t xml:space="preserve">K1228               FILTRON </t>
  </si>
  <si>
    <t xml:space="preserve">K1261               FILTRON </t>
  </si>
  <si>
    <t xml:space="preserve">K1122               FILTRON </t>
  </si>
  <si>
    <t xml:space="preserve">K1322               FILTRON </t>
  </si>
  <si>
    <t>Fiat Stilo ( 1596cm³/Pb/76kW - 2005r. ), ( 1598cm³/Pb/77kW -2006r.)  Fiat Bravo  ( 1910cm³/ON/110kW - 2008r. )</t>
  </si>
  <si>
    <t xml:space="preserve">K1103               FILTRON </t>
  </si>
  <si>
    <t xml:space="preserve">K1054               FILTRON </t>
  </si>
  <si>
    <t xml:space="preserve">Ford Fac Tourneo Custon ( 1995cm³/ON/125kW - 2017r. ),                                       Ford Transit MW ( 1995cm³/ON/96kW - 2016r. )                                              FORD TRANSIT CUSTOM ( 1995cm³/ON/96kW - 2021r. )                                                                                                                                              </t>
  </si>
  <si>
    <t xml:space="preserve">K1338               FILTRON </t>
  </si>
  <si>
    <t xml:space="preserve">Ford Focus ( 1999cm³/Pb/107kW - 2008r. ),   </t>
  </si>
  <si>
    <t xml:space="preserve">K1150A            FILTRON </t>
  </si>
  <si>
    <t xml:space="preserve">Ford Focus  ( 1596cm³/Pb/110kW - 2014r. ),                                                   Ford Focus( 1498cm³/Pb/134kW - 2016r. ),                                                Ford Focus ( 1498cm³/Pb/110kW - 2016r. )                                                  Ford Tourneo Connect ( 1499cm³/ON/88kW - 2015r. ) </t>
  </si>
  <si>
    <t xml:space="preserve">K1350A             FILTRON </t>
  </si>
  <si>
    <t xml:space="preserve">K1110                FILTRON </t>
  </si>
  <si>
    <t xml:space="preserve">K1154                FILTRON </t>
  </si>
  <si>
    <t>Ford Ranger ( 3198cm³/ON/147kW - 2012r. )                                                           Ford Ranger ( 1996cm³/PB/157kW - 2019r. )</t>
  </si>
  <si>
    <t xml:space="preserve">K1326                FILTRON </t>
  </si>
  <si>
    <r>
      <t xml:space="preserve">Ford Transit </t>
    </r>
    <r>
      <rPr>
        <sz val="9"/>
        <color indexed="8"/>
        <rFont val="Times New Roman"/>
        <family val="1"/>
        <charset val="238"/>
      </rPr>
      <t xml:space="preserve">( 2198cm³/ON/96kW - 2007r. ),                                                           Ford Transit Fafy ( 1998cm³/ON/92kW - 2005r. )                                                                                                                                                   </t>
    </r>
  </si>
  <si>
    <t xml:space="preserve">K1377                FILTRON </t>
  </si>
  <si>
    <t xml:space="preserve">K1187                FILTRON </t>
  </si>
  <si>
    <t>Hyundai  i30 ( 1591cm³/Pb/88kW - 2014r. )                                                            Kia Ceed ( 1591cm³/Pb/99kW - 2015r/2017r. )                                              Hyundai  i30 ( 1353cm³/Pb/103kW - 2018r. )                                                     Hyundai i20 ( 1248cm³/Pb/55kW/2017r. )                                               Kia cee'd (1482/PB/117,5 kW/2021)</t>
  </si>
  <si>
    <t xml:space="preserve">K1314                FILTRON </t>
  </si>
  <si>
    <t xml:space="preserve">K1182-2X          FILTRON </t>
  </si>
  <si>
    <t xml:space="preserve">1987435063       BOSCH </t>
  </si>
  <si>
    <t xml:space="preserve">K1245                FILTRON </t>
  </si>
  <si>
    <t xml:space="preserve">K1287                FILTRON </t>
  </si>
  <si>
    <t xml:space="preserve">K1332                FILTRON </t>
  </si>
  <si>
    <t xml:space="preserve">K1250                FILTRON </t>
  </si>
  <si>
    <t xml:space="preserve">K1218                FILTRON </t>
  </si>
  <si>
    <t xml:space="preserve">K1288                FILTRON </t>
  </si>
  <si>
    <t xml:space="preserve">K1240A             FILTRON </t>
  </si>
  <si>
    <t xml:space="preserve">K1273A             FILTRON </t>
  </si>
  <si>
    <t>K 1341               FILTRON</t>
  </si>
  <si>
    <t xml:space="preserve">K1216A             FILTRON </t>
  </si>
  <si>
    <t xml:space="preserve">K1014                FILTRON </t>
  </si>
  <si>
    <t>K1343A             FILTRON</t>
  </si>
  <si>
    <t>Opel Astra J ( 1598cm³/Pb/125kW - 2014r. )                                                            Opel Astra J ( 1364cm³/Pb/103kW - 2016r. ),                                                  ( 1364cm³/Pb/88kW - 2015r. )                                                                          Opel Astra J combi ( 1598cm³/Pb/85kW - 2014r. )                                                   Chevrolet Cruze  ( 1598cm³/Pb/91kW - 2013r. )                                                   Opel Insignia ( 1998cm³/Pb/162kW - 2013r. )</t>
  </si>
  <si>
    <t xml:space="preserve">K1223               FILTRON </t>
  </si>
  <si>
    <t xml:space="preserve">Opel Vectra C  ( 3175cm³/Pb/155kW - 2003r. ),                                                                                                                                                   Opel Corsa C ( 973cm³/Pb/43kW - 2003r. ),                                                   Opel Vectra C ( 1796cm³/Pb/90kW - 2005r. ), </t>
  </si>
  <si>
    <t xml:space="preserve">K1081                FILTRON </t>
  </si>
  <si>
    <t xml:space="preserve">K1351                FILTRON </t>
  </si>
  <si>
    <t>Peugeot 208 ( 1199cm³/Pb/60kW - 2017r. )</t>
  </si>
  <si>
    <t xml:space="preserve">K1179-2X          FILTRON </t>
  </si>
  <si>
    <t xml:space="preserve">K1093                FILTRON </t>
  </si>
  <si>
    <t xml:space="preserve">K1285                FILTRON </t>
  </si>
  <si>
    <t xml:space="preserve">Renault Trafic FL ( 1995cm³/ON/84kW - 2008r. )                                             Renault Trafic FL ( 2464cm³/ON/107kW - 2009r. )                                              </t>
  </si>
  <si>
    <t xml:space="preserve">K1121                FILTRON </t>
  </si>
  <si>
    <t xml:space="preserve">Skoda Fabia ( 1397cm³/Pb/50kW - 2002r. )                                                       Skoda Fabia ( 1390cm³/Pb/74kW - 2003r. )                                                              Skoda Roomster ( 1598cm/Pb/77kW - 2007r. )                                                    Skoda Roomster ( 1896cm/ON/77kW - 2008r. ) </t>
  </si>
  <si>
    <t xml:space="preserve">K1079               FILTRON </t>
  </si>
  <si>
    <t xml:space="preserve">Skoda II Octavia ( 1968cm³/ON/103kW - 2008r. ),                                              Skoda Super B ( 1984cm³/Pb/147kW - 2013r. ),                                                    Skoda Super B ( 1968cm³/ON/125kW - 2008r. ),                                                 Skoda II Octavia ( 1595cm³/Pb/75kW - 2008r. ),                                                Skoda II Octavia ( 1390cm³/Pb/90kW - 2012r.),                                                    Skoda Yeti 4x4 ( 1395cm³/Pb/110kW - 2016r. ),                                                   VW Golf V  ( 1390cm³/Pb/90kW - 2008r. ) ,                                                         VW Caddy ( 1896cm³/ON/77kW - 2008r. ),                                                          VW Caddy ( 1395cm³/Pb/92kW/2018r. )  </t>
  </si>
  <si>
    <t>K1111               FILTRON</t>
  </si>
  <si>
    <t xml:space="preserve">Skoda III Octavia 5E3 ( 1395cm³/Pb/110kW - 2017r. ),                                     ( 1395cm³/Pb/103kW - 2014r. )                                                                              Skoda Super B ( 1984cm³/Pb/162kW - 2016r. )                                                VW Passat  ( 1984cm³/Pb/162kW - 2016r. )                                                          VW Crafter  ( 1968cm³/ON/130kW - 2018r/2019r. )                                                Skoda Octavia Hybryd ( 1395cm³/Pb/110kW - 2021r. )                                                  MAN TGE (1968 cm³/ON/130kW - 2021 r.)                                                                                                       </t>
  </si>
  <si>
    <t>K1311                 FILTRON</t>
  </si>
  <si>
    <t xml:space="preserve">K1313                 FILTRON </t>
  </si>
  <si>
    <t>Suzuki JY SX-4 ( 1373cm³/Pb/103kW - 2017r. )</t>
  </si>
  <si>
    <t xml:space="preserve">K1369                 FILTRON </t>
  </si>
  <si>
    <t>Suzuki SX-4 4X4 ( 1373cm³/Pb/95kW - 2021r. )</t>
  </si>
  <si>
    <t>95860-61M00    SUZUKI</t>
  </si>
  <si>
    <t>T8713-9F402      SUZUKI</t>
  </si>
  <si>
    <t>Toyota Avensis ( 2231cm³/ON/110kW - 2007r. )                                              Toyota Corolla Verso ( 1794cm³/Pb/95kW - 2007r. )</t>
  </si>
  <si>
    <t xml:space="preserve">K1123                 FILTRON </t>
  </si>
  <si>
    <t>Toyota CAMRY HYBRID ( 2487cm³/ON/131kW - 2022r. )                            Toyota Corolla (1598ccm/Pb/97kW/2019 r)                                    Toyota Corolla (1490ccm/Pb/92 kW/2022 r.)                                       Toyota Corolla (1798/Pb Hybrid/72 kW/ 2021 r.)</t>
  </si>
  <si>
    <t xml:space="preserve">K1310                 FILTRON </t>
  </si>
  <si>
    <r>
      <t>Toyota RAV 4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( 1998cm³/Pb/112kW - 2007r. )                                                     Toyota Yaris ( 1298cm³/Pb/64kW - 2005r./2008r. )                                                                    Toyota Yaris Hybrid ( 1497cm³/Pb/54kW - 2016r. )                                        Toyota Auris combi ( 1598cm³/Pb/97kW - 2015r/2017 r. )              Toyota Land Cruser (2755cm³/ON/150kW - 2021)                                                   Toyota Corolla (1798ccm/Pb/72 kW - 2021 r)</t>
    </r>
  </si>
  <si>
    <t xml:space="preserve">K1210                 FILTRON </t>
  </si>
  <si>
    <t xml:space="preserve">K1037                 FILTRON </t>
  </si>
  <si>
    <t xml:space="preserve">VW T-6  ( 1984cm³/Pb/110kW - 2016r/2017r. ),                                                  VW T-5 ( 2461cm³/ON/96kW - 2005r./2008r. )                                                Vw T-6  ( 1968cm³/ON/150kW - 2016r. ),                                                      VW MULTIVAN (1968 CCM/ON/132kW/ 2015 R)                                                        </t>
  </si>
  <si>
    <t xml:space="preserve">K1155                 FILTRON </t>
  </si>
  <si>
    <t xml:space="preserve">K1236                 FILTRON </t>
  </si>
  <si>
    <t xml:space="preserve">Peugeot 308  ( 1199cm³/Pb/96kW - 2018r. )   </t>
  </si>
  <si>
    <t xml:space="preserve">K1328-2X           FILTRON </t>
  </si>
  <si>
    <t>FILTR OLEJOWY O PORÓWNYWALNEJ JAKOŚCI ZGODNE Z DEFINICJĄ ZAMAWIAJĄCEGO UKAZANEGO W OPISIE PRZEDMIOTU ZAMÓWIENIA</t>
  </si>
  <si>
    <t xml:space="preserve">OE682/2              FILTRON </t>
  </si>
  <si>
    <t xml:space="preserve">OE672/7A           FILTRON </t>
  </si>
  <si>
    <t xml:space="preserve">OE649/8              FILTRON </t>
  </si>
  <si>
    <t>0C604                  KNECHT</t>
  </si>
  <si>
    <t>Fiat Stilo ( 1598cm³/Pb/77kW -2006r. )                                                             Opel Astra G ( 1598cm³/Pb/76kW - 2008r. ),                                                       Opel Astra G ( 1389cm³/Pb/66kW - 2005r. ),                                                                                                      Opel Vectra C ( 1796cm³/Pb/90kW - 2005r. ),</t>
  </si>
  <si>
    <t xml:space="preserve">OP570/1              FILTRON </t>
  </si>
  <si>
    <t>Citroen C4 ( 1499cm³/ON/96kW - 2022r. )                                                      Citroen BERLINGO ( 1499cm³/ON/96kW - 2022r. )</t>
  </si>
  <si>
    <t xml:space="preserve">OE667/6               FILTRON </t>
  </si>
  <si>
    <r>
      <t>Citroen C-Elysee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 xml:space="preserve">( 1587cm³/Pb/85kW - 2013r. ),                                               Peugeot 301( 1587cm³/Pb/85kW - 2014r. )                                                              Ford Transit ( 2198cm³/ON/96kW - 2007r. ),                                                                              Peugeot Partner ( 1598cm³/Pb88kW - 2014r. )                                 </t>
    </r>
  </si>
  <si>
    <t xml:space="preserve">OE673                 FILTRON </t>
  </si>
  <si>
    <t>Peugeot Partner ( 1587cm³/Pb/80kW - 2003r. )                                                Peugeot 307 XR ( 1587cm³/Pb/80kW - 2003r. )</t>
  </si>
  <si>
    <t xml:space="preserve">OE667                 FILTRON </t>
  </si>
  <si>
    <r>
      <t xml:space="preserve">Daf Falf- ciężarowe 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( 6693cm³/ON/181,6kW - 2013r. )                                        Iveco Euro Cargo laweta ( 5880cm³/ON/160kW - 2009r. )</t>
    </r>
  </si>
  <si>
    <t xml:space="preserve">OP626/6              FILTRON </t>
  </si>
  <si>
    <t>Fiat Bravo ( 1910cm³/ON/110kW - 2008r. )</t>
  </si>
  <si>
    <t xml:space="preserve">OP537/2              FILTRON </t>
  </si>
  <si>
    <r>
      <t>Fiat Doblo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 xml:space="preserve">( 1596cm³/Pb/76kW - 2003r. )                                                         Fiat Stilo ( 1596cm³/Pb/76kW - 2005r. ), </t>
    </r>
  </si>
  <si>
    <t xml:space="preserve">OP545                 FILTRON </t>
  </si>
  <si>
    <r>
      <t xml:space="preserve">Fiat Doblo </t>
    </r>
    <r>
      <rPr>
        <sz val="9"/>
        <color indexed="8"/>
        <rFont val="Times New Roman"/>
        <family val="1"/>
        <charset val="238"/>
      </rPr>
      <t xml:space="preserve">( 1368cm³/Pb/88kW - 2016r. )                                                           </t>
    </r>
  </si>
  <si>
    <t xml:space="preserve">OE682/7              FILTRON </t>
  </si>
  <si>
    <t xml:space="preserve">Opel Combo Van ( 1368cm³/Pb/88kW - 2016r. )                                                   </t>
  </si>
  <si>
    <t xml:space="preserve">OE670                 FILTRON </t>
  </si>
  <si>
    <t xml:space="preserve">OP592/9              FILTRON </t>
  </si>
  <si>
    <t>Fiat Panda ( 1242cm³/Pb/44kW - 2005r. )                                                         Honda Civic ( 1799cm³/Pb/103kW - 2007r. )                                                    Mitsubishi Z30 Colt ( 1499cm³/Pb/80kW - 2008r. )</t>
  </si>
  <si>
    <t xml:space="preserve">OP575                 FILTRON </t>
  </si>
  <si>
    <t xml:space="preserve">OP545/2              FILTRON </t>
  </si>
  <si>
    <t xml:space="preserve">OP537/1              FILTRON </t>
  </si>
  <si>
    <t>Fiat Tipo ( 1368cm³/Pb/88kW - 2017r. )</t>
  </si>
  <si>
    <t>OE 540/3             FILTRON</t>
  </si>
  <si>
    <t>Ford Focus ( 1796cm³/Pb/85kW - 2004r. )</t>
  </si>
  <si>
    <t xml:space="preserve">OP531                 FILTRON </t>
  </si>
  <si>
    <t xml:space="preserve">Ford Fac Tourneo Custon ( 1995cm³/ON/125kW - 2017r. ),                                                                             </t>
  </si>
  <si>
    <t xml:space="preserve">OP543/3              FILTRON </t>
  </si>
  <si>
    <t xml:space="preserve">Ford Tourneo Connect ( 1499cm³/ON/88kW - 2015r. )     </t>
  </si>
  <si>
    <t xml:space="preserve">OE667/1A           FILTRON </t>
  </si>
  <si>
    <t xml:space="preserve">Ford Focus ( 1999cm³/Pb/107kW - 2008r. ),                                                      </t>
  </si>
  <si>
    <t xml:space="preserve">OP629/2              FILTRON </t>
  </si>
  <si>
    <t xml:space="preserve">Ford Focus ( 1596cm³/Pb/110kW - 2014r. ),                                                     ( 1498cm³/Pb/134kW - 2016r. ), ( 1498cm³/Pb/110kW - 2016r. )        </t>
  </si>
  <si>
    <t xml:space="preserve">OP629/1              FILTRON </t>
  </si>
  <si>
    <t xml:space="preserve">OP629                 FILTRON </t>
  </si>
  <si>
    <t xml:space="preserve">OE673/2              FILTRON </t>
  </si>
  <si>
    <t xml:space="preserve">OE665/3              FILTRON </t>
  </si>
  <si>
    <t xml:space="preserve">Ford Transit Fafy ( 1998cm³/ON/92kW - 2005r. )                                             Ford Transit ( 2496cm³/ON/55,9kW - 2000r. )                                                    Ford Connect ( 1753cm³/ON/66kW - 2007r. )                                                                                              </t>
  </si>
  <si>
    <t xml:space="preserve">OP543                 FILTRON </t>
  </si>
  <si>
    <t xml:space="preserve">OP533                FILTRON </t>
  </si>
  <si>
    <t xml:space="preserve">OP543/2             FILTRON </t>
  </si>
  <si>
    <t>Hyundai  i30 ( 1591cm³/Pb/88kW - 2014r. )                                                            Kia Ceed ( 1591cm³/Pb/99kW - 2015r/2017r. )                                                    Kia Ceed ( 1975cm³/Pb/105,2kW - 2008r. ),                                                         KIA Sportage  ( 1591cm³/Pb/97kW - 2022r. )</t>
  </si>
  <si>
    <t xml:space="preserve">OP617/1             FILTRON </t>
  </si>
  <si>
    <t>Hyundai  i30 ( 1353cm³/Pb/103kW - 2018r. )                                                   Hyundai Getz ( 1399cm³/Pb/71,3kW - 2008r. )                                                   Kia Ceed ( 1591cm³/Pb/92kW - 2011r. )                                                              Kia Sportage ( 1591cm³/Pb/130kW - 2016r. )                                                      Kia Venga ( 1591cm³/Pb/91,5kW - 2014r. )                                            Kia cee'd (1482/PB/117,5 kW/2021)</t>
  </si>
  <si>
    <t xml:space="preserve">OP617                FILTRON </t>
  </si>
  <si>
    <r>
      <t>Kia Cee'd</t>
    </r>
    <r>
      <rPr>
        <sz val="9"/>
        <color indexed="8"/>
        <rFont val="Times New Roman"/>
        <family val="1"/>
        <charset val="238"/>
      </rPr>
      <t xml:space="preserve">  ( 2000cm³/ON/103kW - 2008r. ),                                                          Kia Cee'd ( 1991cm³/ON/103kW - 2009r. )                                                                               </t>
    </r>
  </si>
  <si>
    <t xml:space="preserve">OE674/4             FILTRON </t>
  </si>
  <si>
    <t>Kia Picanto BA ( 1000cm³/Pb/45,6kW - 2009r. )                                                          Mitsubishi Space Star (1193cm³/Pb/52kW - 2022r. )</t>
  </si>
  <si>
    <t xml:space="preserve">OP595                FILTRON </t>
  </si>
  <si>
    <t xml:space="preserve">OE649/2             FILTRON </t>
  </si>
  <si>
    <t xml:space="preserve">Mercedes Sprinter 316 CDI ( 2143cm³/ON/120kW - 2012r. )                              </t>
  </si>
  <si>
    <t xml:space="preserve">OE677/4             FILTRON </t>
  </si>
  <si>
    <t>VW Crafter ( 1968cm³/ON/120kW - 2011r/2015r. )</t>
  </si>
  <si>
    <t xml:space="preserve">OE688                FILTRON </t>
  </si>
  <si>
    <t xml:space="preserve">OP587/3             FILTRON </t>
  </si>
  <si>
    <t xml:space="preserve">OP636                FILTRON </t>
  </si>
  <si>
    <t xml:space="preserve">Opel Astra G ( 1364cm³/Pb/66kW - 2005r. ),                                                                                       Opel Corsa C ( 973cm³/Pb/43kW - 2003r. )                                        </t>
  </si>
  <si>
    <t xml:space="preserve">OE648                FILTRON </t>
  </si>
  <si>
    <t xml:space="preserve">Opel Astra B-K ( 1598cm³/Pb/147kW - 2017r./2018r.)                                       Opel Astra J ( 1598cm³/Pb/125kW - 2014r. )                                   </t>
  </si>
  <si>
    <t xml:space="preserve">HU6018Z           MANN </t>
  </si>
  <si>
    <t>Opel Astra B-K ( 1399cm³/Pb/92kW - 2017r. )</t>
  </si>
  <si>
    <t xml:space="preserve">OP570/2             FILTRON </t>
  </si>
  <si>
    <t xml:space="preserve"> Opel Astra J ( 1364cm³/Pb/103kW - 2016r. ),                                                  ( 1364cm³/Pb/88kW - 2015r. )                                                                                     Opel Astra J combi ( 1598cm³/Pb/85kW - 2014r. )                                                            Opel Astra H ( 1598cm³/Pb/85kW - 2008r. )                                                                                                              Opel Corsa E  ( 1229cm³/Pb/51kW - 2015r. )                                                          Chevrolet Cruze  ( 1598cm³/Pb/91kW - 2013r. )</t>
  </si>
  <si>
    <t xml:space="preserve">OE648/6             FILTRON </t>
  </si>
  <si>
    <t xml:space="preserve">OE648/3             FILTRON </t>
  </si>
  <si>
    <t xml:space="preserve">Opel Vectra C ( 1995cm³/ON/74kW - 2002r. ),                                                                                                                          </t>
  </si>
  <si>
    <t xml:space="preserve">OE648/1             FILTRON </t>
  </si>
  <si>
    <t xml:space="preserve">Opel Vectra C  ( 3175cm³/Pb/155kW - 2003r. ),                                                                                 </t>
  </si>
  <si>
    <t xml:space="preserve">OE648/2             FILTRON </t>
  </si>
  <si>
    <t xml:space="preserve">Opel Vectra C  ( 1910cm³/ON/88kW - 2005r. ), </t>
  </si>
  <si>
    <t xml:space="preserve">OE648/5             FILTRON </t>
  </si>
  <si>
    <t xml:space="preserve">HU6011Z           MANN </t>
  </si>
  <si>
    <t>Peugeot Partner ( 1997cm³/ON/66kW - 2004r. )                                              Peugeot 208 ( 1199cm³/Pb/60kW - 2017r. )                                                      Peugeot 308  ( 1199cm³/Pb/96kW - 2018r. )                                                                        Citroen C4 Picasso ( 1997cm³/ON/110kW - 2016r. )                                           PEUGEOT 2008  ( 1199cm³/Pb/96kW - 2022r. )</t>
  </si>
  <si>
    <t xml:space="preserve">OP540/1             FILTRON </t>
  </si>
  <si>
    <t xml:space="preserve">Renault Trafic FL ( 1995cm³/ON/84kW - 2008r. )                                             Renault Trafic FL ( 2464cm³/ON/107kW - 2009r. )                                  Renault Master ( 2464cm³/ON/107kW - 2010r. ),     </t>
  </si>
  <si>
    <t xml:space="preserve">OE666/2             FILTRON </t>
  </si>
  <si>
    <t xml:space="preserve">OP616/2             FILTRON </t>
  </si>
  <si>
    <t xml:space="preserve">OP616                FILTRON </t>
  </si>
  <si>
    <t xml:space="preserve">Skoda II Octavia ( 1968cm³/ON/103kW - 2008r. )                                                                                         Skoda Roomster ( 1896cm/ON/77kW - 2008r. )                                                  Skoda Super B ( 1968cm³/ON/125kW - 2008r. ),                                               VW Caddy ( 1896cm³/ON/77kW - 2008r. )                                                             VW T-5 ( 2461cm³/ON/96kW - 2005r./2008r. )                       </t>
  </si>
  <si>
    <t xml:space="preserve">OE650/1             FILTRON </t>
  </si>
  <si>
    <t xml:space="preserve">Skoda Super B ( 1984cm³/Pb/147kW - 2013r. )   </t>
  </si>
  <si>
    <t xml:space="preserve">OP526/7            FILTRON </t>
  </si>
  <si>
    <t xml:space="preserve">Skoda II Octavia ( 1595cm³/Pb/75kW - 2008r. ),                                                                                                                    </t>
  </si>
  <si>
    <t xml:space="preserve">OP526/1             FILTRON </t>
  </si>
  <si>
    <t xml:space="preserve">Skoda II Octavia ( 1390cm³/Pb/90kW - 2012r.)                                                                        </t>
  </si>
  <si>
    <t xml:space="preserve"> OP641/2            FILTRON </t>
  </si>
  <si>
    <r>
      <t>Skoda III Octavia 5E3 ( 1395cm³/Pb/110kW - 2017r. ),                                                                        ( 1395cm³/Pb/103kW - 2014r. )                                                                         Skoda Octavia Hybryd ( 1395cm³/Pb/110kW - 2021r. )                                                                    Skoda Yeti 4x4 ( 1395cm³/Pb/110kW - 2016r. )                                                         VW Caddy ( 1395cm</t>
    </r>
    <r>
      <rPr>
        <sz val="9"/>
        <rFont val="Czcionka tekstu podstawowego"/>
        <charset val="238"/>
      </rPr>
      <t>³</t>
    </r>
    <r>
      <rPr>
        <sz val="9"/>
        <rFont val="Times New Roman"/>
        <family val="1"/>
        <charset val="238"/>
      </rPr>
      <t xml:space="preserve">/Pb/92kW/2018r. )                                                    </t>
    </r>
  </si>
  <si>
    <t xml:space="preserve">OP616/3             FILTRON </t>
  </si>
  <si>
    <t xml:space="preserve">OP641/2             FILTRON </t>
  </si>
  <si>
    <r>
      <t>Skoda Roomster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( 1598cm/Pb/77kW - 2007r. )                                                VW Golf V  ( 1390cm³/Pb/90kW - 2008r. )</t>
    </r>
  </si>
  <si>
    <t xml:space="preserve">OE650/2             FILTRON </t>
  </si>
  <si>
    <t xml:space="preserve">Skoda Super B ( 1984cm³/Pb/162kW - 2016r. )                                                      VW Passat  ( 1984cm³/Pb/162kW - 2016r. )                                      </t>
  </si>
  <si>
    <t>OE688/2             FILTRON</t>
  </si>
  <si>
    <t xml:space="preserve">OP546                FILTRON </t>
  </si>
  <si>
    <t>7O0008P            Ridex Plus)</t>
  </si>
  <si>
    <t xml:space="preserve">OE685/2             FILTRON </t>
  </si>
  <si>
    <t xml:space="preserve">OE685                FILTRON </t>
  </si>
  <si>
    <t>Toyota CAMRY HYBRID ( 2487cm³/ON/131kW - 2022r. )</t>
  </si>
  <si>
    <t>OP618/2               FILTRON</t>
  </si>
  <si>
    <r>
      <t>Toyota Corolla Verso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 xml:space="preserve">( 1794cm³/Pb/129kW - 2007r. )                                      Toyota Yaris ( 1298cm³/Pb/64kW - 2005r./2008r. )                                          Toyota Yaris Hybrid ( 1497cm³/Pb/54kW - 2016r. )                                                   Toyota Corolla (1798ccm/Pb/72 kW - 2021 r)                                           Toyota Corolla (1598ccm/Pb/97kW/2019 r)                                    Toyota Corolla (1490ccm/Pb/92 kW/2022 r.)  </t>
    </r>
  </si>
  <si>
    <t xml:space="preserve">OP572                FILTRON </t>
  </si>
  <si>
    <t>OP618                FILTRON</t>
  </si>
  <si>
    <t xml:space="preserve">OP621                FILTRON </t>
  </si>
  <si>
    <t>VW Passat ( 1896cm³/ON/96kW - 2002r. )</t>
  </si>
  <si>
    <t xml:space="preserve">OE640/1             FILTRON </t>
  </si>
  <si>
    <t xml:space="preserve">VW T-4 ( 1896cm³/ON/50kW - 2000r. )                                                         </t>
  </si>
  <si>
    <t xml:space="preserve">OP525/3             FILTRON </t>
  </si>
  <si>
    <t xml:space="preserve"> VW T-4  ( 2461cm³/ON/75kW - 2001r. )</t>
  </si>
  <si>
    <t xml:space="preserve">OP574                FILTRON </t>
  </si>
  <si>
    <t xml:space="preserve">VW T-6  ( 1984cm³/Pb/110kW - 2016r/2017r. ),                                                                                                              </t>
  </si>
  <si>
    <t xml:space="preserve">W719/53            MANN </t>
  </si>
  <si>
    <t xml:space="preserve">Suzuki Baleno ( 1242cm³/Pb/66kW - 2018r. )                                      Suzuki SX-4 4X4 ( 1373cm³/Pb/95kW - 2021r. )                    </t>
  </si>
  <si>
    <t xml:space="preserve">OP564               FILTRON </t>
  </si>
  <si>
    <t xml:space="preserve">OE688/3            FILTRON </t>
  </si>
  <si>
    <t xml:space="preserve">VW MULTIVAN (1968 CCM/ON/132kW/ 2015 R)  </t>
  </si>
  <si>
    <t>OP525/6          FILTRON</t>
  </si>
  <si>
    <t>FILTRY PALIWA ORYGINALNE ZGODNE Z DEFINICJĄ ZAMAWIAJĄCEGO UKAZANEGO W OPISIE PRZEDMIOTU ZAMÓWIENIA</t>
  </si>
  <si>
    <t xml:space="preserve">PP976/5              FILTRON </t>
  </si>
  <si>
    <r>
      <t>Cacciamaly Iveco 100-autobus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( 5880cm³/ON/160kW - 2008r. )                         Daf Falf- ciężarowe  ( 6693cm³/ON/181,6kW - 2013r. )                                      Iveco Euro Cargo laweta ( 5880cm³/ON/160kW - 2009r. )</t>
    </r>
  </si>
  <si>
    <t xml:space="preserve">PP861/6              FILTRON </t>
  </si>
  <si>
    <t xml:space="preserve">PP879/5              FILTRON </t>
  </si>
  <si>
    <t>Citroen C4 ( 1499cm³/ON/96kW - 2022r. )                                                        Citroen BERLINGO ( 1499cm³/ON/96kW - 2022r. )</t>
  </si>
  <si>
    <t xml:space="preserve">PE816/6              FILTRON </t>
  </si>
  <si>
    <t xml:space="preserve">PE816/9              FILTRON </t>
  </si>
  <si>
    <t xml:space="preserve">PP966/3              FILTRON </t>
  </si>
  <si>
    <t xml:space="preserve">PE982                 FILTRON </t>
  </si>
  <si>
    <r>
      <t>Ford Connect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 xml:space="preserve">( 1753cm³/ON/66kW - 2007r. )                                                               </t>
    </r>
  </si>
  <si>
    <t xml:space="preserve">PP838/4              FILTRON </t>
  </si>
  <si>
    <t xml:space="preserve">Ford Focus ( 1796cm³/Pb/85kW - 2004r. )                                                     Ford Focus ( 1999cm³/Pb/107kW - 2008r. ), </t>
  </si>
  <si>
    <t xml:space="preserve">PP865/5              FILTRON </t>
  </si>
  <si>
    <t xml:space="preserve">Ford Fac Tourneo Custon ( 1995cm³/ON/125kW - 2017r. ),                                                                              </t>
  </si>
  <si>
    <t>KX420D             KNECHT</t>
  </si>
  <si>
    <t xml:space="preserve">Ford Tourneo Connect ( 1499cm³/ON/88kW - 2015r. ) </t>
  </si>
  <si>
    <t xml:space="preserve">PU7010Z             MANN </t>
  </si>
  <si>
    <t xml:space="preserve">PS865/4               FILTRON </t>
  </si>
  <si>
    <t xml:space="preserve">PE981/2               FILTRON </t>
  </si>
  <si>
    <t xml:space="preserve">PE995/1               FILTRON </t>
  </si>
  <si>
    <r>
      <t xml:space="preserve">Ford Transit </t>
    </r>
    <r>
      <rPr>
        <sz val="9"/>
        <color indexed="8"/>
        <rFont val="Times New Roman"/>
        <family val="1"/>
        <charset val="238"/>
      </rPr>
      <t xml:space="preserve">( 2198cm³/ON/96kW - 2007r. ),                                                       Ford Transit Fafy ( 1998cm³/ON/92kW - 2005r. )                                                                                                                                               </t>
    </r>
  </si>
  <si>
    <t xml:space="preserve">PP848/6               FILTRON </t>
  </si>
  <si>
    <t xml:space="preserve">PP865                  FILTRON </t>
  </si>
  <si>
    <t xml:space="preserve">PP848/1               FILTRON </t>
  </si>
  <si>
    <t>Ford Transit MW ( 1995cm³/ON/96kW - 2016r. )</t>
  </si>
  <si>
    <t xml:space="preserve">2005485               FORD </t>
  </si>
  <si>
    <t xml:space="preserve">Kia Ceed ( 2000cm³/ON/103kW - 2008r. ),                                                      ( 1991cm³/ON/103kW - 2009r. )         </t>
  </si>
  <si>
    <t xml:space="preserve">PP979/2               FILTRON </t>
  </si>
  <si>
    <t xml:space="preserve">PP969/2               FILTRON </t>
  </si>
  <si>
    <t xml:space="preserve">Mercedes Sprinter 316 CDI ( 2143cm³/ON/120kW - 2012r. )                                </t>
  </si>
  <si>
    <t xml:space="preserve">PP840/8               FILTRON </t>
  </si>
  <si>
    <t xml:space="preserve">PS985/6               FILTRON </t>
  </si>
  <si>
    <t xml:space="preserve">WK8053Z           MANN </t>
  </si>
  <si>
    <t xml:space="preserve">PP855                  FILTRON </t>
  </si>
  <si>
    <t xml:space="preserve">Opel Astra G ( 1598cm³/Pb/76kW - 2008r. ),                                                   ( 1364cm³/Pb/66kW - 2005r. ),                                                                           Opel Astra H ( 1598cm³/Pb/85kW - 2008r. )                                                    Opel Corsa C ( 973cm³/Pb/43kW - 2003r. ),                                                      Opel Vectra C ( 1796cm³/Pb/90kW - 2005r. ),                                                Opel Vectra C ( 3175cm³/Pb/155kW - 2003r. ),  </t>
  </si>
  <si>
    <t xml:space="preserve">PP905                  FILTRON </t>
  </si>
  <si>
    <t xml:space="preserve">Opel Vectra C ( 1995cm³/ON/74kW - 2002r. ),                                                                                                                            </t>
  </si>
  <si>
    <t xml:space="preserve">PE936/1              FILTRON </t>
  </si>
  <si>
    <t xml:space="preserve">Opel Vectra C ( 1910cm³/ON/88kW - 2005r. ),                                                                                                                  </t>
  </si>
  <si>
    <t xml:space="preserve">PE815/8              FILTRON </t>
  </si>
  <si>
    <t xml:space="preserve">PE816/4              FILTRON </t>
  </si>
  <si>
    <t xml:space="preserve">Peugeot 208 ( 1199cm³/Pb/60kW - 2017r. )                                                    Peugeot 307 XR ( 1587cm³/Pb/80kW - 2003r. )                                              Peugeot Partner ( 1587cm³/Pb/80kW - 2003r. )                                              Peugeot 308  ( 1199cm³/Pb/96kW - 2018r. )   </t>
  </si>
  <si>
    <t xml:space="preserve">PP831/1              FILTRON </t>
  </si>
  <si>
    <t>Renault Trafic FL ( 1995cm³/ON/84kW - 2008r. )                                             Renault Trafic FL ( 2464cm³/ON/107kW - 2009r. )                                    Renault Master ( 2464cm³/ON/107kW - 2010r. )</t>
  </si>
  <si>
    <t xml:space="preserve">PM815/4            FILTRON </t>
  </si>
  <si>
    <t xml:space="preserve">Skoda Fabia ( 1397cm³/Pb/50kW - 2002r. )                                                  Skoda Fabia ( 1390cm³/Pb/74kW - 2003r. )    </t>
  </si>
  <si>
    <t xml:space="preserve">PP836/3              FILTRON </t>
  </si>
  <si>
    <t>VW Golf IV  ( 1598cm³/Pb/77kW - 2003r. )</t>
  </si>
  <si>
    <t xml:space="preserve">PP836/1              FILTRON </t>
  </si>
  <si>
    <t xml:space="preserve">Skoda II Octavia ( 1968cm³/ON/103kW - 2008r. )                                             </t>
  </si>
  <si>
    <t xml:space="preserve">PE973                 FILTRON </t>
  </si>
  <si>
    <t xml:space="preserve">Skoda Super B ( 1984cm³/Pb/147kW - 2013r. )                                              Skoda II Octavia ( 1390cm³/Pb/90kW - 2012r.)                                                VW Golf V  ( 1390cm³/Pb/90kW - 2008r. )                                                     Skoda III Octavia 5E3 ( 1395cm³/Pb/110kW - 2017r. ),                                        Skoda Yeti 4x4 ( 1395cm³/Pb/110kW - 2016r. )                                              VW Caddy ( 1395cm³/Pb/92kW/2018r. )                                                           Skoda Rapid ( 1197cm³/Pb/77kW - 2014r. )                                                      VW T-6  ( 1984cm³/Pb/110kW - 2016r/2017r. ),                                               </t>
  </si>
  <si>
    <t xml:space="preserve">PP836/2              FILTRON </t>
  </si>
  <si>
    <t xml:space="preserve">Skoda II Octavia ( 1595cm³/Pb/75kW - 2008r. ),                                          Skoda Roomster ( 1598cm/Pb/77kW - 2007r. )                                                                                                             </t>
  </si>
  <si>
    <t xml:space="preserve">PP836/4              FILTRON </t>
  </si>
  <si>
    <t xml:space="preserve">PP986/1              FILTRON </t>
  </si>
  <si>
    <t xml:space="preserve">PE973/3              FILTRON </t>
  </si>
  <si>
    <t xml:space="preserve">PP950                 FILTRON </t>
  </si>
  <si>
    <t xml:space="preserve">PP839/1              FILTRON </t>
  </si>
  <si>
    <t xml:space="preserve">PP839                 FILTRON </t>
  </si>
  <si>
    <t xml:space="preserve">VW T-5 ( 2461cm³/ON/96kW - 2005r./2008r. )                                                              </t>
  </si>
  <si>
    <t xml:space="preserve">PP895                 FILTRON </t>
  </si>
  <si>
    <t xml:space="preserve">VW Crafter  ( 1968cm³/ON/130kW - 2018r/2019r. )   </t>
  </si>
  <si>
    <t>2N0127401Q              VW</t>
  </si>
  <si>
    <t xml:space="preserve">PP985/2              FILTRON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</si>
</sst>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12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9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Czcionka tekstu podstawowego"/>
      <charset val="238"/>
    </font>
    <font>
      <b/>
      <sz val="12"/>
      <name val="Times New Roman"/>
      <family val="1"/>
      <charset val="238"/>
    </font>
    <font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90">
    <xf numFmtId="0" fontId="0" fillId="0" borderId="0" xfId="0"/>
    <xf numFmtId="0" fontId="3" fillId="2" borderId="2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/>
    </xf>
    <xf numFmtId="0" fontId="4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horizontal="justify"/>
    </xf>
    <xf numFmtId="0" fontId="3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justify"/>
    </xf>
    <xf numFmtId="0" fontId="6" fillId="2" borderId="11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center" vertical="center"/>
    </xf>
    <xf numFmtId="164" fontId="6" fillId="2" borderId="14" xfId="1" applyNumberFormat="1" applyFont="1" applyFill="1" applyBorder="1" applyAlignment="1" applyProtection="1">
      <alignment horizontal="right" vertical="top"/>
    </xf>
    <xf numFmtId="164" fontId="6" fillId="2" borderId="14" xfId="0" applyNumberFormat="1" applyFont="1" applyFill="1" applyBorder="1" applyAlignment="1">
      <alignment vertical="top"/>
    </xf>
    <xf numFmtId="0" fontId="0" fillId="3" borderId="14" xfId="0" applyFont="1" applyFill="1" applyBorder="1"/>
    <xf numFmtId="49" fontId="6" fillId="2" borderId="13" xfId="0" applyNumberFormat="1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center" vertical="top"/>
    </xf>
    <xf numFmtId="164" fontId="6" fillId="2" borderId="11" xfId="1" applyNumberFormat="1" applyFont="1" applyFill="1" applyBorder="1" applyAlignment="1" applyProtection="1">
      <alignment horizontal="right" vertical="top"/>
    </xf>
    <xf numFmtId="164" fontId="6" fillId="2" borderId="11" xfId="0" applyNumberFormat="1" applyFont="1" applyFill="1" applyBorder="1" applyAlignment="1">
      <alignment vertical="top"/>
    </xf>
    <xf numFmtId="0" fontId="0" fillId="3" borderId="11" xfId="0" applyFont="1" applyFill="1" applyBorder="1"/>
    <xf numFmtId="49" fontId="6" fillId="3" borderId="13" xfId="0" applyNumberFormat="1" applyFont="1" applyFill="1" applyBorder="1" applyAlignment="1">
      <alignment horizontal="left" vertical="top"/>
    </xf>
    <xf numFmtId="0" fontId="6" fillId="3" borderId="13" xfId="0" applyFont="1" applyFill="1" applyBorder="1" applyAlignment="1">
      <alignment horizontal="center" vertical="top"/>
    </xf>
    <xf numFmtId="164" fontId="6" fillId="3" borderId="11" xfId="1" applyNumberFormat="1" applyFont="1" applyFill="1" applyBorder="1" applyAlignment="1" applyProtection="1">
      <alignment horizontal="right" vertical="top"/>
    </xf>
    <xf numFmtId="164" fontId="6" fillId="3" borderId="11" xfId="0" applyNumberFormat="1" applyFont="1" applyFill="1" applyBorder="1" applyAlignment="1">
      <alignment vertical="top"/>
    </xf>
    <xf numFmtId="49" fontId="6" fillId="3" borderId="16" xfId="0" applyNumberFormat="1" applyFont="1" applyFill="1" applyBorder="1" applyAlignment="1">
      <alignment horizontal="left" vertical="top"/>
    </xf>
    <xf numFmtId="0" fontId="6" fillId="3" borderId="16" xfId="0" applyFont="1" applyFill="1" applyBorder="1" applyAlignment="1">
      <alignment horizontal="center" vertical="top"/>
    </xf>
    <xf numFmtId="49" fontId="6" fillId="3" borderId="21" xfId="0" applyNumberFormat="1" applyFont="1" applyFill="1" applyBorder="1" applyAlignment="1">
      <alignment horizontal="left" vertical="top"/>
    </xf>
    <xf numFmtId="0" fontId="6" fillId="3" borderId="21" xfId="0" applyFont="1" applyFill="1" applyBorder="1" applyAlignment="1">
      <alignment horizontal="center" vertical="top"/>
    </xf>
    <xf numFmtId="164" fontId="6" fillId="3" borderId="22" xfId="1" applyNumberFormat="1" applyFont="1" applyFill="1" applyBorder="1" applyAlignment="1" applyProtection="1">
      <alignment horizontal="right" vertical="top"/>
    </xf>
    <xf numFmtId="164" fontId="6" fillId="3" borderId="22" xfId="0" applyNumberFormat="1" applyFont="1" applyFill="1" applyBorder="1" applyAlignment="1">
      <alignment vertical="top"/>
    </xf>
    <xf numFmtId="0" fontId="0" fillId="3" borderId="22" xfId="0" applyFont="1" applyFill="1" applyBorder="1"/>
    <xf numFmtId="49" fontId="6" fillId="3" borderId="11" xfId="0" applyNumberFormat="1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center"/>
    </xf>
    <xf numFmtId="164" fontId="6" fillId="3" borderId="14" xfId="1" applyFont="1" applyFill="1" applyBorder="1" applyAlignment="1" applyProtection="1">
      <alignment horizontal="right" vertical="top"/>
    </xf>
    <xf numFmtId="164" fontId="6" fillId="3" borderId="14" xfId="0" applyNumberFormat="1" applyFont="1" applyFill="1" applyBorder="1" applyAlignment="1">
      <alignment vertical="top"/>
    </xf>
    <xf numFmtId="0" fontId="6" fillId="3" borderId="16" xfId="0" applyFont="1" applyFill="1" applyBorder="1" applyAlignment="1">
      <alignment horizontal="left" vertical="top"/>
    </xf>
    <xf numFmtId="164" fontId="6" fillId="3" borderId="11" xfId="1" applyFont="1" applyFill="1" applyBorder="1" applyAlignment="1" applyProtection="1">
      <alignment horizontal="right" vertical="top"/>
    </xf>
    <xf numFmtId="0" fontId="6" fillId="2" borderId="15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left" vertical="top"/>
    </xf>
    <xf numFmtId="164" fontId="6" fillId="3" borderId="14" xfId="1" applyNumberFormat="1" applyFont="1" applyFill="1" applyBorder="1" applyAlignment="1" applyProtection="1">
      <alignment horizontal="right" vertical="top"/>
    </xf>
    <xf numFmtId="164" fontId="6" fillId="2" borderId="11" xfId="1" applyFont="1" applyFill="1" applyBorder="1" applyAlignment="1" applyProtection="1">
      <alignment horizontal="right" vertical="top"/>
    </xf>
    <xf numFmtId="0" fontId="6" fillId="2" borderId="17" xfId="0" applyFont="1" applyFill="1" applyBorder="1" applyAlignment="1">
      <alignment horizontal="left" vertical="top"/>
    </xf>
    <xf numFmtId="164" fontId="6" fillId="2" borderId="14" xfId="1" applyFont="1" applyFill="1" applyBorder="1" applyAlignment="1" applyProtection="1">
      <alignment horizontal="right" vertical="top"/>
    </xf>
    <xf numFmtId="49" fontId="6" fillId="2" borderId="16" xfId="0" applyNumberFormat="1" applyFont="1" applyFill="1" applyBorder="1" applyAlignment="1">
      <alignment horizontal="left" vertical="top"/>
    </xf>
    <xf numFmtId="0" fontId="6" fillId="4" borderId="11" xfId="0" applyFont="1" applyFill="1" applyBorder="1" applyAlignment="1">
      <alignment horizontal="center" vertical="top"/>
    </xf>
    <xf numFmtId="49" fontId="6" fillId="4" borderId="13" xfId="0" applyNumberFormat="1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top"/>
    </xf>
    <xf numFmtId="164" fontId="6" fillId="0" borderId="11" xfId="0" applyNumberFormat="1" applyFont="1" applyBorder="1" applyAlignment="1">
      <alignment vertical="top"/>
    </xf>
    <xf numFmtId="0" fontId="0" fillId="0" borderId="11" xfId="0" applyBorder="1"/>
    <xf numFmtId="0" fontId="11" fillId="0" borderId="0" xfId="0" applyFont="1"/>
    <xf numFmtId="0" fontId="6" fillId="2" borderId="15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0" fillId="3" borderId="17" xfId="0" applyFont="1" applyFill="1" applyBorder="1" applyAlignment="1">
      <alignment horizontal="left" vertical="top" wrapText="1"/>
    </xf>
    <xf numFmtId="0" fontId="0" fillId="3" borderId="15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left" vertical="top"/>
    </xf>
    <xf numFmtId="0" fontId="0" fillId="3" borderId="17" xfId="0" applyFont="1" applyFill="1" applyBorder="1" applyAlignment="1">
      <alignment horizontal="left" vertical="top"/>
    </xf>
    <xf numFmtId="0" fontId="0" fillId="3" borderId="15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top"/>
    </xf>
    <xf numFmtId="0" fontId="8" fillId="2" borderId="15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left" vertical="top"/>
    </xf>
    <xf numFmtId="0" fontId="10" fillId="3" borderId="23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3"/>
  <sheetViews>
    <sheetView tabSelected="1" topLeftCell="A265" zoomScaleNormal="100" workbookViewId="0">
      <selection activeCell="B180" sqref="B180:D180"/>
    </sheetView>
  </sheetViews>
  <sheetFormatPr defaultRowHeight="12.75"/>
  <cols>
    <col min="1" max="1" width="4.7109375" customWidth="1"/>
    <col min="4" max="4" width="32.7109375" customWidth="1"/>
    <col min="5" max="5" width="21.5703125" customWidth="1"/>
    <col min="6" max="6" width="6.85546875" customWidth="1"/>
    <col min="9" max="9" width="11.85546875" customWidth="1"/>
  </cols>
  <sheetData>
    <row r="1" spans="1:10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31.5" customHeight="1" thickBot="1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45.75" thickBot="1">
      <c r="A3" s="1" t="s">
        <v>2</v>
      </c>
      <c r="B3" s="85" t="s">
        <v>3</v>
      </c>
      <c r="C3" s="85"/>
      <c r="D3" s="85"/>
      <c r="E3" s="2" t="s">
        <v>4</v>
      </c>
      <c r="F3" s="1" t="s">
        <v>5</v>
      </c>
      <c r="G3" s="3" t="s">
        <v>6</v>
      </c>
      <c r="H3" s="4" t="s">
        <v>7</v>
      </c>
      <c r="I3" s="5" t="s">
        <v>8</v>
      </c>
      <c r="J3" s="6" t="s">
        <v>9</v>
      </c>
    </row>
    <row r="4" spans="1:10" ht="13.5" thickBot="1">
      <c r="A4" s="7">
        <v>1</v>
      </c>
      <c r="B4" s="86">
        <v>2</v>
      </c>
      <c r="C4" s="86"/>
      <c r="D4" s="86"/>
      <c r="E4" s="7">
        <v>3</v>
      </c>
      <c r="F4" s="8">
        <v>4</v>
      </c>
      <c r="G4" s="9">
        <v>5</v>
      </c>
      <c r="H4" s="9">
        <v>6</v>
      </c>
      <c r="I4" s="9" t="s">
        <v>10</v>
      </c>
      <c r="J4" s="9">
        <v>8</v>
      </c>
    </row>
    <row r="5" spans="1:10" ht="27" customHeight="1" thickBot="1">
      <c r="A5" s="87" t="s">
        <v>11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ht="20.100000000000001" customHeight="1">
      <c r="A6" s="10">
        <v>1</v>
      </c>
      <c r="B6" s="74" t="s">
        <v>12</v>
      </c>
      <c r="C6" s="75"/>
      <c r="D6" s="75"/>
      <c r="E6" s="11" t="s">
        <v>13</v>
      </c>
      <c r="F6" s="12">
        <v>2</v>
      </c>
      <c r="G6" s="13"/>
      <c r="H6" s="14"/>
      <c r="I6" s="15"/>
      <c r="J6" s="15"/>
    </row>
    <row r="7" spans="1:10" ht="20.100000000000001" customHeight="1">
      <c r="A7" s="10">
        <v>2</v>
      </c>
      <c r="B7" s="56" t="s">
        <v>14</v>
      </c>
      <c r="C7" s="57"/>
      <c r="D7" s="57"/>
      <c r="E7" s="16" t="s">
        <v>15</v>
      </c>
      <c r="F7" s="17">
        <v>20</v>
      </c>
      <c r="G7" s="18"/>
      <c r="H7" s="19"/>
      <c r="I7" s="20"/>
      <c r="J7" s="20"/>
    </row>
    <row r="8" spans="1:10" ht="20.100000000000001" customHeight="1">
      <c r="A8" s="10">
        <v>3</v>
      </c>
      <c r="B8" s="53" t="s">
        <v>16</v>
      </c>
      <c r="C8" s="54"/>
      <c r="D8" s="54"/>
      <c r="E8" s="21" t="s">
        <v>17</v>
      </c>
      <c r="F8" s="22">
        <v>2</v>
      </c>
      <c r="G8" s="23"/>
      <c r="H8" s="24"/>
      <c r="I8" s="20"/>
      <c r="J8" s="20"/>
    </row>
    <row r="9" spans="1:10" ht="20.100000000000001" customHeight="1">
      <c r="A9" s="10">
        <v>4</v>
      </c>
      <c r="B9" s="53" t="s">
        <v>18</v>
      </c>
      <c r="C9" s="54"/>
      <c r="D9" s="54"/>
      <c r="E9" s="21" t="s">
        <v>19</v>
      </c>
      <c r="F9" s="22">
        <v>4</v>
      </c>
      <c r="G9" s="23"/>
      <c r="H9" s="24"/>
      <c r="I9" s="20"/>
      <c r="J9" s="20"/>
    </row>
    <row r="10" spans="1:10" ht="20.100000000000001" customHeight="1">
      <c r="A10" s="10">
        <v>5</v>
      </c>
      <c r="B10" s="53" t="s">
        <v>20</v>
      </c>
      <c r="C10" s="54"/>
      <c r="D10" s="54"/>
      <c r="E10" s="21" t="s">
        <v>21</v>
      </c>
      <c r="F10" s="22">
        <v>2</v>
      </c>
      <c r="G10" s="23"/>
      <c r="H10" s="24"/>
      <c r="I10" s="20"/>
      <c r="J10" s="20"/>
    </row>
    <row r="11" spans="1:10" ht="20.100000000000001" customHeight="1">
      <c r="A11" s="10">
        <f>A10+1</f>
        <v>6</v>
      </c>
      <c r="B11" s="53" t="s">
        <v>22</v>
      </c>
      <c r="C11" s="54"/>
      <c r="D11" s="54"/>
      <c r="E11" s="21" t="s">
        <v>23</v>
      </c>
      <c r="F11" s="22">
        <v>2</v>
      </c>
      <c r="G11" s="23"/>
      <c r="H11" s="24"/>
      <c r="I11" s="20"/>
      <c r="J11" s="20"/>
    </row>
    <row r="12" spans="1:10" ht="20.100000000000001" customHeight="1">
      <c r="A12" s="10">
        <f t="shared" ref="A12:A75" si="0">A11+1</f>
        <v>7</v>
      </c>
      <c r="B12" s="53" t="s">
        <v>24</v>
      </c>
      <c r="C12" s="54"/>
      <c r="D12" s="54"/>
      <c r="E12" s="21" t="s">
        <v>25</v>
      </c>
      <c r="F12" s="22">
        <v>2</v>
      </c>
      <c r="G12" s="23"/>
      <c r="H12" s="24"/>
      <c r="I12" s="20"/>
      <c r="J12" s="20"/>
    </row>
    <row r="13" spans="1:10" ht="37.5" customHeight="1">
      <c r="A13" s="10">
        <f t="shared" si="0"/>
        <v>8</v>
      </c>
      <c r="B13" s="55" t="s">
        <v>26</v>
      </c>
      <c r="C13" s="55"/>
      <c r="D13" s="56"/>
      <c r="E13" s="21" t="s">
        <v>27</v>
      </c>
      <c r="F13" s="22">
        <v>15</v>
      </c>
      <c r="G13" s="23"/>
      <c r="H13" s="24"/>
      <c r="I13" s="20"/>
      <c r="J13" s="20"/>
    </row>
    <row r="14" spans="1:10" ht="20.100000000000001" customHeight="1">
      <c r="A14" s="10">
        <f t="shared" si="0"/>
        <v>9</v>
      </c>
      <c r="B14" s="53" t="s">
        <v>28</v>
      </c>
      <c r="C14" s="54"/>
      <c r="D14" s="54"/>
      <c r="E14" s="21" t="s">
        <v>29</v>
      </c>
      <c r="F14" s="22">
        <v>2</v>
      </c>
      <c r="G14" s="23"/>
      <c r="H14" s="24"/>
      <c r="I14" s="20"/>
      <c r="J14" s="20"/>
    </row>
    <row r="15" spans="1:10" ht="20.100000000000001" customHeight="1">
      <c r="A15" s="10">
        <f t="shared" si="0"/>
        <v>10</v>
      </c>
      <c r="B15" s="53" t="s">
        <v>30</v>
      </c>
      <c r="C15" s="54"/>
      <c r="D15" s="54"/>
      <c r="E15" s="21" t="s">
        <v>31</v>
      </c>
      <c r="F15" s="22">
        <v>15</v>
      </c>
      <c r="G15" s="23"/>
      <c r="H15" s="24"/>
      <c r="I15" s="20"/>
      <c r="J15" s="20"/>
    </row>
    <row r="16" spans="1:10" ht="20.100000000000001" customHeight="1">
      <c r="A16" s="10">
        <f t="shared" si="0"/>
        <v>11</v>
      </c>
      <c r="B16" s="53" t="s">
        <v>32</v>
      </c>
      <c r="C16" s="54"/>
      <c r="D16" s="54"/>
      <c r="E16" s="21" t="s">
        <v>33</v>
      </c>
      <c r="F16" s="22">
        <v>2</v>
      </c>
      <c r="G16" s="23"/>
      <c r="H16" s="24"/>
      <c r="I16" s="20"/>
      <c r="J16" s="20"/>
    </row>
    <row r="17" spans="1:10" ht="36.75" customHeight="1">
      <c r="A17" s="10">
        <f t="shared" si="0"/>
        <v>12</v>
      </c>
      <c r="B17" s="55" t="s">
        <v>34</v>
      </c>
      <c r="C17" s="55"/>
      <c r="D17" s="56"/>
      <c r="E17" s="21" t="s">
        <v>35</v>
      </c>
      <c r="F17" s="22">
        <v>4</v>
      </c>
      <c r="G17" s="23"/>
      <c r="H17" s="24"/>
      <c r="I17" s="20"/>
      <c r="J17" s="20"/>
    </row>
    <row r="18" spans="1:10" ht="20.100000000000001" customHeight="1">
      <c r="A18" s="10">
        <f t="shared" si="0"/>
        <v>13</v>
      </c>
      <c r="B18" s="53" t="s">
        <v>36</v>
      </c>
      <c r="C18" s="54"/>
      <c r="D18" s="54"/>
      <c r="E18" s="21" t="s">
        <v>37</v>
      </c>
      <c r="F18" s="22">
        <v>40</v>
      </c>
      <c r="G18" s="23"/>
      <c r="H18" s="24"/>
      <c r="I18" s="20"/>
      <c r="J18" s="20"/>
    </row>
    <row r="19" spans="1:10" ht="20.100000000000001" customHeight="1">
      <c r="A19" s="10">
        <f t="shared" si="0"/>
        <v>14</v>
      </c>
      <c r="B19" s="53" t="s">
        <v>38</v>
      </c>
      <c r="C19" s="54"/>
      <c r="D19" s="54"/>
      <c r="E19" s="21" t="s">
        <v>39</v>
      </c>
      <c r="F19" s="22">
        <v>2</v>
      </c>
      <c r="G19" s="23"/>
      <c r="H19" s="24"/>
      <c r="I19" s="20"/>
      <c r="J19" s="20"/>
    </row>
    <row r="20" spans="1:10" ht="20.100000000000001" customHeight="1">
      <c r="A20" s="10">
        <f t="shared" si="0"/>
        <v>15</v>
      </c>
      <c r="B20" s="53" t="s">
        <v>40</v>
      </c>
      <c r="C20" s="54"/>
      <c r="D20" s="54"/>
      <c r="E20" s="21" t="s">
        <v>41</v>
      </c>
      <c r="F20" s="22">
        <v>2</v>
      </c>
      <c r="G20" s="23"/>
      <c r="H20" s="24"/>
      <c r="I20" s="20"/>
      <c r="J20" s="20"/>
    </row>
    <row r="21" spans="1:10" ht="20.100000000000001" customHeight="1">
      <c r="A21" s="10">
        <f t="shared" si="0"/>
        <v>16</v>
      </c>
      <c r="B21" s="53" t="s">
        <v>42</v>
      </c>
      <c r="C21" s="54"/>
      <c r="D21" s="54"/>
      <c r="E21" s="21" t="s">
        <v>43</v>
      </c>
      <c r="F21" s="22">
        <v>2</v>
      </c>
      <c r="G21" s="23"/>
      <c r="H21" s="24"/>
      <c r="I21" s="20"/>
      <c r="J21" s="20"/>
    </row>
    <row r="22" spans="1:10" ht="20.100000000000001" customHeight="1">
      <c r="A22" s="10">
        <f t="shared" si="0"/>
        <v>17</v>
      </c>
      <c r="B22" s="53" t="s">
        <v>44</v>
      </c>
      <c r="C22" s="54"/>
      <c r="D22" s="54"/>
      <c r="E22" s="21" t="s">
        <v>45</v>
      </c>
      <c r="F22" s="22">
        <v>2</v>
      </c>
      <c r="G22" s="23"/>
      <c r="H22" s="24"/>
      <c r="I22" s="20"/>
      <c r="J22" s="20"/>
    </row>
    <row r="23" spans="1:10" ht="20.100000000000001" customHeight="1">
      <c r="A23" s="10">
        <f t="shared" si="0"/>
        <v>18</v>
      </c>
      <c r="B23" s="53" t="s">
        <v>46</v>
      </c>
      <c r="C23" s="54"/>
      <c r="D23" s="54"/>
      <c r="E23" s="21" t="s">
        <v>47</v>
      </c>
      <c r="F23" s="22">
        <v>16</v>
      </c>
      <c r="G23" s="23"/>
      <c r="H23" s="24"/>
      <c r="I23" s="20"/>
      <c r="J23" s="20"/>
    </row>
    <row r="24" spans="1:10" ht="54" customHeight="1">
      <c r="A24" s="10">
        <f t="shared" si="0"/>
        <v>19</v>
      </c>
      <c r="B24" s="55" t="s">
        <v>48</v>
      </c>
      <c r="C24" s="55"/>
      <c r="D24" s="56"/>
      <c r="E24" s="21" t="s">
        <v>49</v>
      </c>
      <c r="F24" s="22">
        <v>4</v>
      </c>
      <c r="G24" s="23"/>
      <c r="H24" s="24"/>
      <c r="I24" s="20"/>
      <c r="J24" s="20"/>
    </row>
    <row r="25" spans="1:10" ht="77.25" customHeight="1">
      <c r="A25" s="10">
        <f t="shared" si="0"/>
        <v>20</v>
      </c>
      <c r="B25" s="56" t="s">
        <v>50</v>
      </c>
      <c r="C25" s="57"/>
      <c r="D25" s="57"/>
      <c r="E25" s="21" t="s">
        <v>51</v>
      </c>
      <c r="F25" s="22">
        <v>15</v>
      </c>
      <c r="G25" s="23"/>
      <c r="H25" s="24"/>
      <c r="I25" s="20"/>
      <c r="J25" s="20"/>
    </row>
    <row r="26" spans="1:10" ht="20.100000000000001" customHeight="1">
      <c r="A26" s="10">
        <f t="shared" si="0"/>
        <v>21</v>
      </c>
      <c r="B26" s="53" t="s">
        <v>52</v>
      </c>
      <c r="C26" s="54"/>
      <c r="D26" s="54"/>
      <c r="E26" s="21" t="s">
        <v>53</v>
      </c>
      <c r="F26" s="22">
        <v>2</v>
      </c>
      <c r="G26" s="23"/>
      <c r="H26" s="24"/>
      <c r="I26" s="20"/>
      <c r="J26" s="20"/>
    </row>
    <row r="27" spans="1:10" ht="20.100000000000001" customHeight="1">
      <c r="A27" s="10">
        <f t="shared" si="0"/>
        <v>22</v>
      </c>
      <c r="B27" s="53" t="s">
        <v>54</v>
      </c>
      <c r="C27" s="54"/>
      <c r="D27" s="54"/>
      <c r="E27" s="21" t="s">
        <v>55</v>
      </c>
      <c r="F27" s="22">
        <v>2</v>
      </c>
      <c r="G27" s="23"/>
      <c r="H27" s="24"/>
      <c r="I27" s="20"/>
      <c r="J27" s="20"/>
    </row>
    <row r="28" spans="1:10" ht="20.100000000000001" customHeight="1">
      <c r="A28" s="10">
        <f t="shared" si="0"/>
        <v>23</v>
      </c>
      <c r="B28" s="53" t="s">
        <v>56</v>
      </c>
      <c r="C28" s="54"/>
      <c r="D28" s="54"/>
      <c r="E28" s="21" t="s">
        <v>57</v>
      </c>
      <c r="F28" s="22">
        <v>2</v>
      </c>
      <c r="G28" s="23"/>
      <c r="H28" s="24"/>
      <c r="I28" s="20"/>
      <c r="J28" s="20"/>
    </row>
    <row r="29" spans="1:10" ht="20.100000000000001" customHeight="1">
      <c r="A29" s="10">
        <f t="shared" si="0"/>
        <v>24</v>
      </c>
      <c r="B29" s="53" t="s">
        <v>58</v>
      </c>
      <c r="C29" s="54"/>
      <c r="D29" s="54"/>
      <c r="E29" s="21" t="s">
        <v>59</v>
      </c>
      <c r="F29" s="22">
        <v>4</v>
      </c>
      <c r="G29" s="23"/>
      <c r="H29" s="24"/>
      <c r="I29" s="20"/>
      <c r="J29" s="20"/>
    </row>
    <row r="30" spans="1:10" ht="20.100000000000001" customHeight="1">
      <c r="A30" s="10">
        <f t="shared" si="0"/>
        <v>25</v>
      </c>
      <c r="B30" s="73" t="s">
        <v>60</v>
      </c>
      <c r="C30" s="57"/>
      <c r="D30" s="57"/>
      <c r="E30" s="21" t="s">
        <v>61</v>
      </c>
      <c r="F30" s="22">
        <v>2</v>
      </c>
      <c r="G30" s="23"/>
      <c r="H30" s="24"/>
      <c r="I30" s="20"/>
      <c r="J30" s="20"/>
    </row>
    <row r="31" spans="1:10" ht="20.100000000000001" customHeight="1">
      <c r="A31" s="10">
        <f t="shared" si="0"/>
        <v>26</v>
      </c>
      <c r="B31" s="56" t="s">
        <v>62</v>
      </c>
      <c r="C31" s="57"/>
      <c r="D31" s="57"/>
      <c r="E31" s="21" t="s">
        <v>63</v>
      </c>
      <c r="F31" s="22">
        <v>2</v>
      </c>
      <c r="G31" s="23"/>
      <c r="H31" s="24"/>
      <c r="I31" s="20"/>
      <c r="J31" s="20"/>
    </row>
    <row r="32" spans="1:10" ht="20.100000000000001" customHeight="1">
      <c r="A32" s="10">
        <f t="shared" si="0"/>
        <v>27</v>
      </c>
      <c r="B32" s="56" t="s">
        <v>64</v>
      </c>
      <c r="C32" s="57"/>
      <c r="D32" s="57"/>
      <c r="E32" s="21" t="s">
        <v>65</v>
      </c>
      <c r="F32" s="22">
        <v>2</v>
      </c>
      <c r="G32" s="23"/>
      <c r="H32" s="24"/>
      <c r="I32" s="20"/>
      <c r="J32" s="20"/>
    </row>
    <row r="33" spans="1:10" ht="42" customHeight="1">
      <c r="A33" s="10">
        <f t="shared" si="0"/>
        <v>28</v>
      </c>
      <c r="B33" s="56" t="s">
        <v>66</v>
      </c>
      <c r="C33" s="57"/>
      <c r="D33" s="57"/>
      <c r="E33" s="21" t="s">
        <v>67</v>
      </c>
      <c r="F33" s="22">
        <v>4</v>
      </c>
      <c r="G33" s="23"/>
      <c r="H33" s="24"/>
      <c r="I33" s="20"/>
      <c r="J33" s="20"/>
    </row>
    <row r="34" spans="1:10" ht="20.100000000000001" customHeight="1">
      <c r="A34" s="10">
        <f t="shared" si="0"/>
        <v>29</v>
      </c>
      <c r="B34" s="53" t="s">
        <v>68</v>
      </c>
      <c r="C34" s="54"/>
      <c r="D34" s="54"/>
      <c r="E34" s="21" t="s">
        <v>69</v>
      </c>
      <c r="F34" s="22">
        <v>2</v>
      </c>
      <c r="G34" s="23"/>
      <c r="H34" s="24"/>
      <c r="I34" s="20"/>
      <c r="J34" s="20"/>
    </row>
    <row r="35" spans="1:10" ht="20.100000000000001" customHeight="1">
      <c r="A35" s="10">
        <f t="shared" si="0"/>
        <v>30</v>
      </c>
      <c r="B35" s="55" t="s">
        <v>70</v>
      </c>
      <c r="C35" s="55"/>
      <c r="D35" s="56"/>
      <c r="E35" s="21" t="s">
        <v>71</v>
      </c>
      <c r="F35" s="22">
        <v>120</v>
      </c>
      <c r="G35" s="23"/>
      <c r="H35" s="24"/>
      <c r="I35" s="20"/>
      <c r="J35" s="20"/>
    </row>
    <row r="36" spans="1:10" ht="43.5" customHeight="1">
      <c r="A36" s="10">
        <f t="shared" si="0"/>
        <v>31</v>
      </c>
      <c r="B36" s="56" t="s">
        <v>72</v>
      </c>
      <c r="C36" s="57"/>
      <c r="D36" s="57"/>
      <c r="E36" s="21" t="s">
        <v>73</v>
      </c>
      <c r="F36" s="22">
        <v>60</v>
      </c>
      <c r="G36" s="23"/>
      <c r="H36" s="24"/>
      <c r="I36" s="20"/>
      <c r="J36" s="20"/>
    </row>
    <row r="37" spans="1:10" ht="20.100000000000001" customHeight="1">
      <c r="A37" s="10">
        <f t="shared" si="0"/>
        <v>32</v>
      </c>
      <c r="B37" s="53" t="s">
        <v>74</v>
      </c>
      <c r="C37" s="54"/>
      <c r="D37" s="54"/>
      <c r="E37" s="21" t="s">
        <v>75</v>
      </c>
      <c r="F37" s="22">
        <v>2</v>
      </c>
      <c r="G37" s="23"/>
      <c r="H37" s="24"/>
      <c r="I37" s="20"/>
      <c r="J37" s="20"/>
    </row>
    <row r="38" spans="1:10" ht="20.100000000000001" customHeight="1">
      <c r="A38" s="10">
        <f t="shared" si="0"/>
        <v>33</v>
      </c>
      <c r="B38" s="53" t="s">
        <v>76</v>
      </c>
      <c r="C38" s="54"/>
      <c r="D38" s="54"/>
      <c r="E38" s="21" t="s">
        <v>77</v>
      </c>
      <c r="F38" s="22">
        <v>10</v>
      </c>
      <c r="G38" s="23"/>
      <c r="H38" s="24"/>
      <c r="I38" s="20"/>
      <c r="J38" s="20"/>
    </row>
    <row r="39" spans="1:10" ht="20.100000000000001" customHeight="1">
      <c r="A39" s="10">
        <f t="shared" si="0"/>
        <v>34</v>
      </c>
      <c r="B39" s="53" t="s">
        <v>78</v>
      </c>
      <c r="C39" s="54"/>
      <c r="D39" s="54"/>
      <c r="E39" s="21" t="s">
        <v>79</v>
      </c>
      <c r="F39" s="22">
        <v>2</v>
      </c>
      <c r="G39" s="23"/>
      <c r="H39" s="24"/>
      <c r="I39" s="20"/>
      <c r="J39" s="20"/>
    </row>
    <row r="40" spans="1:10" ht="47.25" customHeight="1">
      <c r="A40" s="10">
        <f t="shared" si="0"/>
        <v>35</v>
      </c>
      <c r="B40" s="56" t="s">
        <v>80</v>
      </c>
      <c r="C40" s="57"/>
      <c r="D40" s="57"/>
      <c r="E40" s="21" t="s">
        <v>81</v>
      </c>
      <c r="F40" s="22">
        <v>40</v>
      </c>
      <c r="G40" s="23"/>
      <c r="H40" s="24"/>
      <c r="I40" s="20"/>
      <c r="J40" s="20"/>
    </row>
    <row r="41" spans="1:10" ht="20.100000000000001" customHeight="1">
      <c r="A41" s="10">
        <f t="shared" si="0"/>
        <v>36</v>
      </c>
      <c r="B41" s="53" t="s">
        <v>82</v>
      </c>
      <c r="C41" s="54"/>
      <c r="D41" s="54"/>
      <c r="E41" s="21" t="s">
        <v>83</v>
      </c>
      <c r="F41" s="22">
        <v>5</v>
      </c>
      <c r="G41" s="23"/>
      <c r="H41" s="24"/>
      <c r="I41" s="20"/>
      <c r="J41" s="20"/>
    </row>
    <row r="42" spans="1:10" ht="42.75" customHeight="1">
      <c r="A42" s="10">
        <f t="shared" si="0"/>
        <v>37</v>
      </c>
      <c r="B42" s="56" t="s">
        <v>84</v>
      </c>
      <c r="C42" s="57"/>
      <c r="D42" s="57"/>
      <c r="E42" s="21" t="s">
        <v>85</v>
      </c>
      <c r="F42" s="22">
        <v>16</v>
      </c>
      <c r="G42" s="23"/>
      <c r="H42" s="24"/>
      <c r="I42" s="20"/>
      <c r="J42" s="20"/>
    </row>
    <row r="43" spans="1:10" ht="20.100000000000001" customHeight="1">
      <c r="A43" s="10">
        <f t="shared" si="0"/>
        <v>38</v>
      </c>
      <c r="B43" s="53" t="s">
        <v>86</v>
      </c>
      <c r="C43" s="54"/>
      <c r="D43" s="54"/>
      <c r="E43" s="21" t="s">
        <v>87</v>
      </c>
      <c r="F43" s="22">
        <v>10</v>
      </c>
      <c r="G43" s="23"/>
      <c r="H43" s="24"/>
      <c r="I43" s="20"/>
      <c r="J43" s="20"/>
    </row>
    <row r="44" spans="1:10" ht="36.75" customHeight="1">
      <c r="A44" s="10">
        <f t="shared" si="0"/>
        <v>39</v>
      </c>
      <c r="B44" s="56" t="s">
        <v>88</v>
      </c>
      <c r="C44" s="57"/>
      <c r="D44" s="57"/>
      <c r="E44" s="21" t="s">
        <v>89</v>
      </c>
      <c r="F44" s="22">
        <v>2</v>
      </c>
      <c r="G44" s="23"/>
      <c r="H44" s="24"/>
      <c r="I44" s="20"/>
      <c r="J44" s="20"/>
    </row>
    <row r="45" spans="1:10" ht="39.75" customHeight="1">
      <c r="A45" s="10">
        <f t="shared" si="0"/>
        <v>40</v>
      </c>
      <c r="B45" s="55" t="s">
        <v>90</v>
      </c>
      <c r="C45" s="55"/>
      <c r="D45" s="56"/>
      <c r="E45" s="21" t="s">
        <v>91</v>
      </c>
      <c r="F45" s="22">
        <v>42</v>
      </c>
      <c r="G45" s="23"/>
      <c r="H45" s="24"/>
      <c r="I45" s="20"/>
      <c r="J45" s="20"/>
    </row>
    <row r="46" spans="1:10" ht="20.100000000000001" customHeight="1">
      <c r="A46" s="10">
        <f t="shared" si="0"/>
        <v>41</v>
      </c>
      <c r="B46" s="53" t="s">
        <v>92</v>
      </c>
      <c r="C46" s="54"/>
      <c r="D46" s="54"/>
      <c r="E46" s="25" t="s">
        <v>93</v>
      </c>
      <c r="F46" s="26">
        <v>4</v>
      </c>
      <c r="G46" s="23"/>
      <c r="H46" s="24"/>
      <c r="I46" s="20"/>
      <c r="J46" s="20"/>
    </row>
    <row r="47" spans="1:10" ht="20.100000000000001" customHeight="1">
      <c r="A47" s="10">
        <f t="shared" si="0"/>
        <v>42</v>
      </c>
      <c r="B47" s="53" t="s">
        <v>94</v>
      </c>
      <c r="C47" s="54"/>
      <c r="D47" s="54"/>
      <c r="E47" s="21" t="s">
        <v>95</v>
      </c>
      <c r="F47" s="22">
        <v>2</v>
      </c>
      <c r="G47" s="23"/>
      <c r="H47" s="24"/>
      <c r="I47" s="20"/>
      <c r="J47" s="20"/>
    </row>
    <row r="48" spans="1:10" ht="20.100000000000001" customHeight="1">
      <c r="A48" s="10">
        <f t="shared" si="0"/>
        <v>43</v>
      </c>
      <c r="B48" s="53" t="s">
        <v>96</v>
      </c>
      <c r="C48" s="54"/>
      <c r="D48" s="54"/>
      <c r="E48" s="21" t="s">
        <v>97</v>
      </c>
      <c r="F48" s="22">
        <v>2</v>
      </c>
      <c r="G48" s="23"/>
      <c r="H48" s="24"/>
      <c r="I48" s="20"/>
      <c r="J48" s="20"/>
    </row>
    <row r="49" spans="1:10" ht="20.100000000000001" customHeight="1">
      <c r="A49" s="10">
        <f t="shared" si="0"/>
        <v>44</v>
      </c>
      <c r="B49" s="53" t="s">
        <v>98</v>
      </c>
      <c r="C49" s="54"/>
      <c r="D49" s="54"/>
      <c r="E49" s="21" t="s">
        <v>99</v>
      </c>
      <c r="F49" s="22">
        <v>2</v>
      </c>
      <c r="G49" s="23"/>
      <c r="H49" s="24"/>
      <c r="I49" s="20"/>
      <c r="J49" s="20"/>
    </row>
    <row r="50" spans="1:10" ht="64.5" customHeight="1">
      <c r="A50" s="10">
        <f t="shared" si="0"/>
        <v>45</v>
      </c>
      <c r="B50" s="56" t="s">
        <v>100</v>
      </c>
      <c r="C50" s="57"/>
      <c r="D50" s="57"/>
      <c r="E50" s="21" t="s">
        <v>101</v>
      </c>
      <c r="F50" s="22">
        <v>10</v>
      </c>
      <c r="G50" s="23"/>
      <c r="H50" s="24"/>
      <c r="I50" s="20"/>
      <c r="J50" s="20"/>
    </row>
    <row r="51" spans="1:10" ht="45" customHeight="1">
      <c r="A51" s="10">
        <f t="shared" si="0"/>
        <v>46</v>
      </c>
      <c r="B51" s="55" t="s">
        <v>102</v>
      </c>
      <c r="C51" s="55"/>
      <c r="D51" s="56"/>
      <c r="E51" s="21" t="s">
        <v>103</v>
      </c>
      <c r="F51" s="22">
        <v>50</v>
      </c>
      <c r="G51" s="23"/>
      <c r="H51" s="24"/>
      <c r="I51" s="20"/>
      <c r="J51" s="20"/>
    </row>
    <row r="52" spans="1:10" ht="49.5" customHeight="1">
      <c r="A52" s="10">
        <f t="shared" si="0"/>
        <v>47</v>
      </c>
      <c r="B52" s="55" t="s">
        <v>104</v>
      </c>
      <c r="C52" s="55"/>
      <c r="D52" s="56"/>
      <c r="E52" s="21" t="s">
        <v>105</v>
      </c>
      <c r="F52" s="22">
        <v>20</v>
      </c>
      <c r="G52" s="23"/>
      <c r="H52" s="24"/>
      <c r="I52" s="20"/>
      <c r="J52" s="20"/>
    </row>
    <row r="53" spans="1:10" ht="20.100000000000001" customHeight="1">
      <c r="A53" s="10">
        <f t="shared" si="0"/>
        <v>48</v>
      </c>
      <c r="B53" s="53" t="s">
        <v>106</v>
      </c>
      <c r="C53" s="54"/>
      <c r="D53" s="54"/>
      <c r="E53" s="21" t="s">
        <v>107</v>
      </c>
      <c r="F53" s="22">
        <v>4</v>
      </c>
      <c r="G53" s="23"/>
      <c r="H53" s="24"/>
      <c r="I53" s="20"/>
      <c r="J53" s="20"/>
    </row>
    <row r="54" spans="1:10" ht="20.100000000000001" customHeight="1">
      <c r="A54" s="10">
        <f t="shared" si="0"/>
        <v>49</v>
      </c>
      <c r="B54" s="56" t="s">
        <v>108</v>
      </c>
      <c r="C54" s="57"/>
      <c r="D54" s="57"/>
      <c r="E54" s="21" t="s">
        <v>109</v>
      </c>
      <c r="F54" s="22">
        <v>2</v>
      </c>
      <c r="G54" s="23"/>
      <c r="H54" s="24"/>
      <c r="I54" s="20"/>
      <c r="J54" s="20"/>
    </row>
    <row r="55" spans="1:10" ht="20.100000000000001" customHeight="1">
      <c r="A55" s="10">
        <f t="shared" si="0"/>
        <v>50</v>
      </c>
      <c r="B55" s="53" t="s">
        <v>110</v>
      </c>
      <c r="C55" s="54"/>
      <c r="D55" s="54"/>
      <c r="E55" s="21" t="s">
        <v>111</v>
      </c>
      <c r="F55" s="22">
        <v>4</v>
      </c>
      <c r="G55" s="23"/>
      <c r="H55" s="24"/>
      <c r="I55" s="20"/>
      <c r="J55" s="20"/>
    </row>
    <row r="56" spans="1:10" ht="20.100000000000001" customHeight="1">
      <c r="A56" s="10">
        <f t="shared" si="0"/>
        <v>51</v>
      </c>
      <c r="B56" s="53" t="s">
        <v>112</v>
      </c>
      <c r="C56" s="54"/>
      <c r="D56" s="54"/>
      <c r="E56" s="21" t="s">
        <v>113</v>
      </c>
      <c r="F56" s="22">
        <v>2</v>
      </c>
      <c r="G56" s="23"/>
      <c r="H56" s="24"/>
      <c r="I56" s="20"/>
      <c r="J56" s="20"/>
    </row>
    <row r="57" spans="1:10" ht="20.100000000000001" customHeight="1">
      <c r="A57" s="10">
        <f t="shared" si="0"/>
        <v>52</v>
      </c>
      <c r="B57" s="56" t="s">
        <v>114</v>
      </c>
      <c r="C57" s="57"/>
      <c r="D57" s="57"/>
      <c r="E57" s="21" t="s">
        <v>115</v>
      </c>
      <c r="F57" s="22">
        <v>2</v>
      </c>
      <c r="G57" s="23"/>
      <c r="H57" s="24"/>
      <c r="I57" s="20"/>
      <c r="J57" s="20"/>
    </row>
    <row r="58" spans="1:10" ht="20.100000000000001" customHeight="1">
      <c r="A58" s="10">
        <f t="shared" si="0"/>
        <v>53</v>
      </c>
      <c r="B58" s="53" t="s">
        <v>116</v>
      </c>
      <c r="C58" s="54"/>
      <c r="D58" s="54"/>
      <c r="E58" s="21" t="s">
        <v>117</v>
      </c>
      <c r="F58" s="22">
        <v>2</v>
      </c>
      <c r="G58" s="23"/>
      <c r="H58" s="24"/>
      <c r="I58" s="20"/>
      <c r="J58" s="20"/>
    </row>
    <row r="59" spans="1:10" ht="20.100000000000001" customHeight="1">
      <c r="A59" s="10">
        <f t="shared" si="0"/>
        <v>54</v>
      </c>
      <c r="B59" s="53" t="s">
        <v>118</v>
      </c>
      <c r="C59" s="54"/>
      <c r="D59" s="54"/>
      <c r="E59" s="21" t="s">
        <v>119</v>
      </c>
      <c r="F59" s="22">
        <v>2</v>
      </c>
      <c r="G59" s="23"/>
      <c r="H59" s="24"/>
      <c r="I59" s="20"/>
      <c r="J59" s="20"/>
    </row>
    <row r="60" spans="1:10" ht="20.100000000000001" customHeight="1">
      <c r="A60" s="10">
        <f t="shared" si="0"/>
        <v>55</v>
      </c>
      <c r="B60" s="53" t="s">
        <v>120</v>
      </c>
      <c r="C60" s="54"/>
      <c r="D60" s="54"/>
      <c r="E60" s="21" t="s">
        <v>121</v>
      </c>
      <c r="F60" s="22">
        <v>2</v>
      </c>
      <c r="G60" s="23"/>
      <c r="H60" s="24"/>
      <c r="I60" s="20"/>
      <c r="J60" s="20"/>
    </row>
    <row r="61" spans="1:10" ht="42" customHeight="1">
      <c r="A61" s="10">
        <f t="shared" si="0"/>
        <v>56</v>
      </c>
      <c r="B61" s="56" t="s">
        <v>122</v>
      </c>
      <c r="C61" s="57"/>
      <c r="D61" s="57"/>
      <c r="E61" s="21" t="s">
        <v>123</v>
      </c>
      <c r="F61" s="22">
        <v>4</v>
      </c>
      <c r="G61" s="23"/>
      <c r="H61" s="24"/>
      <c r="I61" s="20"/>
      <c r="J61" s="20"/>
    </row>
    <row r="62" spans="1:10" ht="20.100000000000001" customHeight="1">
      <c r="A62" s="10">
        <f t="shared" si="0"/>
        <v>57</v>
      </c>
      <c r="B62" s="53" t="s">
        <v>124</v>
      </c>
      <c r="C62" s="54"/>
      <c r="D62" s="54"/>
      <c r="E62" s="21" t="s">
        <v>125</v>
      </c>
      <c r="F62" s="22">
        <v>2</v>
      </c>
      <c r="G62" s="23"/>
      <c r="H62" s="24"/>
      <c r="I62" s="20"/>
      <c r="J62" s="20"/>
    </row>
    <row r="63" spans="1:10" ht="20.100000000000001" customHeight="1">
      <c r="A63" s="10">
        <f t="shared" si="0"/>
        <v>58</v>
      </c>
      <c r="B63" s="53" t="s">
        <v>126</v>
      </c>
      <c r="C63" s="54"/>
      <c r="D63" s="54"/>
      <c r="E63" s="21" t="s">
        <v>127</v>
      </c>
      <c r="F63" s="22">
        <v>4</v>
      </c>
      <c r="G63" s="23"/>
      <c r="H63" s="24"/>
      <c r="I63" s="20"/>
      <c r="J63" s="20"/>
    </row>
    <row r="64" spans="1:10" ht="20.100000000000001" customHeight="1">
      <c r="A64" s="10">
        <f t="shared" si="0"/>
        <v>59</v>
      </c>
      <c r="B64" s="56" t="s">
        <v>128</v>
      </c>
      <c r="C64" s="57"/>
      <c r="D64" s="57"/>
      <c r="E64" s="21" t="s">
        <v>129</v>
      </c>
      <c r="F64" s="22">
        <v>2</v>
      </c>
      <c r="G64" s="23"/>
      <c r="H64" s="24"/>
      <c r="I64" s="20"/>
      <c r="J64" s="20"/>
    </row>
    <row r="65" spans="1:10" ht="51.75" customHeight="1">
      <c r="A65" s="10">
        <f t="shared" si="0"/>
        <v>60</v>
      </c>
      <c r="B65" s="55" t="s">
        <v>130</v>
      </c>
      <c r="C65" s="55"/>
      <c r="D65" s="56"/>
      <c r="E65" s="21" t="s">
        <v>131</v>
      </c>
      <c r="F65" s="22">
        <v>6</v>
      </c>
      <c r="G65" s="23"/>
      <c r="H65" s="24"/>
      <c r="I65" s="20"/>
      <c r="J65" s="20"/>
    </row>
    <row r="66" spans="1:10" ht="20.100000000000001" customHeight="1">
      <c r="A66" s="10">
        <f t="shared" si="0"/>
        <v>61</v>
      </c>
      <c r="B66" s="53" t="s">
        <v>132</v>
      </c>
      <c r="C66" s="54"/>
      <c r="D66" s="54"/>
      <c r="E66" s="21" t="s">
        <v>133</v>
      </c>
      <c r="F66" s="22">
        <v>4</v>
      </c>
      <c r="G66" s="23"/>
      <c r="H66" s="24"/>
      <c r="I66" s="20"/>
      <c r="J66" s="20"/>
    </row>
    <row r="67" spans="1:10" ht="47.25" customHeight="1">
      <c r="A67" s="10">
        <f t="shared" si="0"/>
        <v>62</v>
      </c>
      <c r="B67" s="55" t="s">
        <v>134</v>
      </c>
      <c r="C67" s="55"/>
      <c r="D67" s="56"/>
      <c r="E67" s="21" t="s">
        <v>135</v>
      </c>
      <c r="F67" s="22">
        <v>4</v>
      </c>
      <c r="G67" s="23"/>
      <c r="H67" s="24"/>
      <c r="I67" s="20"/>
      <c r="J67" s="20"/>
    </row>
    <row r="68" spans="1:10" ht="42" customHeight="1">
      <c r="A68" s="10">
        <f t="shared" si="0"/>
        <v>63</v>
      </c>
      <c r="B68" s="55" t="s">
        <v>136</v>
      </c>
      <c r="C68" s="55"/>
      <c r="D68" s="56"/>
      <c r="E68" s="21" t="s">
        <v>137</v>
      </c>
      <c r="F68" s="22">
        <v>8</v>
      </c>
      <c r="G68" s="23"/>
      <c r="H68" s="24"/>
      <c r="I68" s="20"/>
      <c r="J68" s="20"/>
    </row>
    <row r="69" spans="1:10" ht="57.75" customHeight="1">
      <c r="A69" s="10">
        <f t="shared" si="0"/>
        <v>64</v>
      </c>
      <c r="B69" s="56" t="s">
        <v>138</v>
      </c>
      <c r="C69" s="57"/>
      <c r="D69" s="57"/>
      <c r="E69" s="21" t="s">
        <v>139</v>
      </c>
      <c r="F69" s="22">
        <v>4</v>
      </c>
      <c r="G69" s="23"/>
      <c r="H69" s="24"/>
      <c r="I69" s="20"/>
      <c r="J69" s="20"/>
    </row>
    <row r="70" spans="1:10" ht="75.75" customHeight="1">
      <c r="A70" s="10">
        <f t="shared" si="0"/>
        <v>65</v>
      </c>
      <c r="B70" s="56" t="s">
        <v>140</v>
      </c>
      <c r="C70" s="57"/>
      <c r="D70" s="57"/>
      <c r="E70" s="21" t="s">
        <v>141</v>
      </c>
      <c r="F70" s="22">
        <v>32</v>
      </c>
      <c r="G70" s="23"/>
      <c r="H70" s="24"/>
      <c r="I70" s="20"/>
      <c r="J70" s="20"/>
    </row>
    <row r="71" spans="1:10" ht="20.100000000000001" customHeight="1">
      <c r="A71" s="10">
        <f t="shared" si="0"/>
        <v>66</v>
      </c>
      <c r="B71" s="53" t="s">
        <v>142</v>
      </c>
      <c r="C71" s="54"/>
      <c r="D71" s="54"/>
      <c r="E71" s="21" t="s">
        <v>143</v>
      </c>
      <c r="F71" s="22">
        <v>4</v>
      </c>
      <c r="G71" s="23"/>
      <c r="H71" s="24"/>
      <c r="I71" s="20"/>
      <c r="J71" s="20"/>
    </row>
    <row r="72" spans="1:10" ht="20.100000000000001" customHeight="1">
      <c r="A72" s="10">
        <f t="shared" si="0"/>
        <v>67</v>
      </c>
      <c r="B72" s="53" t="s">
        <v>144</v>
      </c>
      <c r="C72" s="54"/>
      <c r="D72" s="54"/>
      <c r="E72" s="21" t="s">
        <v>145</v>
      </c>
      <c r="F72" s="22">
        <v>2</v>
      </c>
      <c r="G72" s="23"/>
      <c r="H72" s="24"/>
      <c r="I72" s="20"/>
      <c r="J72" s="20"/>
    </row>
    <row r="73" spans="1:10" ht="20.100000000000001" customHeight="1">
      <c r="A73" s="10">
        <f t="shared" si="0"/>
        <v>68</v>
      </c>
      <c r="B73" s="53" t="s">
        <v>146</v>
      </c>
      <c r="C73" s="54"/>
      <c r="D73" s="54"/>
      <c r="E73" s="21" t="s">
        <v>147</v>
      </c>
      <c r="F73" s="22">
        <v>2</v>
      </c>
      <c r="G73" s="23"/>
      <c r="H73" s="24"/>
      <c r="I73" s="20"/>
      <c r="J73" s="20"/>
    </row>
    <row r="74" spans="1:10" ht="26.25" customHeight="1">
      <c r="A74" s="10">
        <f t="shared" si="0"/>
        <v>69</v>
      </c>
      <c r="B74" s="56" t="s">
        <v>148</v>
      </c>
      <c r="C74" s="57"/>
      <c r="D74" s="57"/>
      <c r="E74" s="21" t="s">
        <v>149</v>
      </c>
      <c r="F74" s="22">
        <v>4</v>
      </c>
      <c r="G74" s="23"/>
      <c r="H74" s="24"/>
      <c r="I74" s="20"/>
      <c r="J74" s="20"/>
    </row>
    <row r="75" spans="1:10" ht="29.25" customHeight="1">
      <c r="A75" s="10">
        <f t="shared" si="0"/>
        <v>70</v>
      </c>
      <c r="B75" s="55" t="s">
        <v>150</v>
      </c>
      <c r="C75" s="55"/>
      <c r="D75" s="56"/>
      <c r="E75" s="21" t="s">
        <v>151</v>
      </c>
      <c r="F75" s="22">
        <v>4</v>
      </c>
      <c r="G75" s="23"/>
      <c r="H75" s="24"/>
      <c r="I75" s="20"/>
      <c r="J75" s="20"/>
    </row>
    <row r="76" spans="1:10" ht="20.100000000000001" customHeight="1">
      <c r="A76" s="10">
        <f t="shared" ref="A76:A92" si="1">A75+1</f>
        <v>71</v>
      </c>
      <c r="B76" s="53" t="s">
        <v>152</v>
      </c>
      <c r="C76" s="54"/>
      <c r="D76" s="54"/>
      <c r="E76" s="21" t="s">
        <v>153</v>
      </c>
      <c r="F76" s="22">
        <v>2</v>
      </c>
      <c r="G76" s="23"/>
      <c r="H76" s="24"/>
      <c r="I76" s="20"/>
      <c r="J76" s="20"/>
    </row>
    <row r="77" spans="1:10" ht="20.100000000000001" customHeight="1">
      <c r="A77" s="10">
        <f t="shared" si="1"/>
        <v>72</v>
      </c>
      <c r="B77" s="53" t="s">
        <v>154</v>
      </c>
      <c r="C77" s="54"/>
      <c r="D77" s="54"/>
      <c r="E77" s="21" t="s">
        <v>155</v>
      </c>
      <c r="F77" s="22">
        <v>2</v>
      </c>
      <c r="G77" s="23"/>
      <c r="H77" s="24"/>
      <c r="I77" s="20"/>
      <c r="J77" s="20"/>
    </row>
    <row r="78" spans="1:10" ht="20.100000000000001" customHeight="1">
      <c r="A78" s="10">
        <f t="shared" si="1"/>
        <v>73</v>
      </c>
      <c r="B78" s="69" t="s">
        <v>156</v>
      </c>
      <c r="C78" s="70"/>
      <c r="D78" s="71"/>
      <c r="E78" s="21" t="s">
        <v>157</v>
      </c>
      <c r="F78" s="22">
        <v>32</v>
      </c>
      <c r="G78" s="23"/>
      <c r="H78" s="24"/>
      <c r="I78" s="20"/>
      <c r="J78" s="20"/>
    </row>
    <row r="79" spans="1:10" ht="20.100000000000001" customHeight="1">
      <c r="A79" s="10">
        <f t="shared" si="1"/>
        <v>74</v>
      </c>
      <c r="B79" s="72" t="s">
        <v>158</v>
      </c>
      <c r="C79" s="70"/>
      <c r="D79" s="71"/>
      <c r="E79" s="21" t="s">
        <v>159</v>
      </c>
      <c r="F79" s="22">
        <v>4</v>
      </c>
      <c r="G79" s="23"/>
      <c r="H79" s="24"/>
      <c r="I79" s="20"/>
      <c r="J79" s="20"/>
    </row>
    <row r="80" spans="1:10" ht="20.100000000000001" customHeight="1">
      <c r="A80" s="10">
        <f t="shared" si="1"/>
        <v>75</v>
      </c>
      <c r="B80" s="53" t="s">
        <v>160</v>
      </c>
      <c r="C80" s="54"/>
      <c r="D80" s="54"/>
      <c r="E80" s="21" t="s">
        <v>161</v>
      </c>
      <c r="F80" s="22">
        <v>2</v>
      </c>
      <c r="G80" s="23"/>
      <c r="H80" s="24"/>
      <c r="I80" s="20"/>
      <c r="J80" s="20"/>
    </row>
    <row r="81" spans="1:10" ht="38.25" customHeight="1">
      <c r="A81" s="10">
        <f t="shared" si="1"/>
        <v>76</v>
      </c>
      <c r="B81" s="56" t="s">
        <v>162</v>
      </c>
      <c r="C81" s="57"/>
      <c r="D81" s="57"/>
      <c r="E81" s="21" t="s">
        <v>163</v>
      </c>
      <c r="F81" s="22">
        <v>10</v>
      </c>
      <c r="G81" s="23"/>
      <c r="H81" s="24"/>
      <c r="I81" s="20"/>
      <c r="J81" s="20"/>
    </row>
    <row r="82" spans="1:10" ht="20.100000000000001" customHeight="1">
      <c r="A82" s="10">
        <f t="shared" si="1"/>
        <v>77</v>
      </c>
      <c r="B82" s="53" t="s">
        <v>164</v>
      </c>
      <c r="C82" s="54"/>
      <c r="D82" s="54"/>
      <c r="E82" s="21" t="s">
        <v>165</v>
      </c>
      <c r="F82" s="22">
        <v>2</v>
      </c>
      <c r="G82" s="23"/>
      <c r="H82" s="24"/>
      <c r="I82" s="20"/>
      <c r="J82" s="20"/>
    </row>
    <row r="83" spans="1:10" ht="20.100000000000001" customHeight="1">
      <c r="A83" s="10">
        <f t="shared" si="1"/>
        <v>78</v>
      </c>
      <c r="B83" s="69" t="s">
        <v>166</v>
      </c>
      <c r="C83" s="70"/>
      <c r="D83" s="71"/>
      <c r="E83" s="21" t="s">
        <v>167</v>
      </c>
      <c r="F83" s="22">
        <v>2</v>
      </c>
      <c r="G83" s="23"/>
      <c r="H83" s="24"/>
      <c r="I83" s="20"/>
      <c r="J83" s="20"/>
    </row>
    <row r="84" spans="1:10" ht="20.100000000000001" customHeight="1">
      <c r="A84" s="10">
        <f t="shared" si="1"/>
        <v>79</v>
      </c>
      <c r="B84" s="53" t="s">
        <v>168</v>
      </c>
      <c r="C84" s="54"/>
      <c r="D84" s="54"/>
      <c r="E84" s="21" t="s">
        <v>169</v>
      </c>
      <c r="F84" s="22">
        <v>2</v>
      </c>
      <c r="G84" s="23"/>
      <c r="H84" s="24"/>
      <c r="I84" s="20"/>
      <c r="J84" s="20"/>
    </row>
    <row r="85" spans="1:10" ht="20.100000000000001" customHeight="1">
      <c r="A85" s="10">
        <f t="shared" si="1"/>
        <v>80</v>
      </c>
      <c r="B85" s="53" t="s">
        <v>170</v>
      </c>
      <c r="C85" s="54"/>
      <c r="D85" s="54"/>
      <c r="E85" s="21" t="s">
        <v>171</v>
      </c>
      <c r="F85" s="22">
        <v>4</v>
      </c>
      <c r="G85" s="23"/>
      <c r="H85" s="24"/>
      <c r="I85" s="20"/>
      <c r="J85" s="20"/>
    </row>
    <row r="86" spans="1:10" ht="27.75" customHeight="1">
      <c r="A86" s="10">
        <f t="shared" si="1"/>
        <v>81</v>
      </c>
      <c r="B86" s="56" t="s">
        <v>172</v>
      </c>
      <c r="C86" s="57"/>
      <c r="D86" s="57"/>
      <c r="E86" s="21" t="s">
        <v>173</v>
      </c>
      <c r="F86" s="22">
        <v>6</v>
      </c>
      <c r="G86" s="23"/>
      <c r="H86" s="24"/>
      <c r="I86" s="20"/>
      <c r="J86" s="20"/>
    </row>
    <row r="87" spans="1:10" ht="30" customHeight="1">
      <c r="A87" s="10">
        <f t="shared" si="1"/>
        <v>82</v>
      </c>
      <c r="B87" s="55" t="s">
        <v>174</v>
      </c>
      <c r="C87" s="55"/>
      <c r="D87" s="56"/>
      <c r="E87" s="21" t="s">
        <v>175</v>
      </c>
      <c r="F87" s="22">
        <v>6</v>
      </c>
      <c r="G87" s="23"/>
      <c r="H87" s="24"/>
      <c r="I87" s="20"/>
      <c r="J87" s="20"/>
    </row>
    <row r="88" spans="1:10" ht="50.25" customHeight="1">
      <c r="A88" s="10">
        <f t="shared" si="1"/>
        <v>83</v>
      </c>
      <c r="B88" s="56" t="s">
        <v>176</v>
      </c>
      <c r="C88" s="57"/>
      <c r="D88" s="57"/>
      <c r="E88" s="21" t="s">
        <v>177</v>
      </c>
      <c r="F88" s="22">
        <v>50</v>
      </c>
      <c r="G88" s="23"/>
      <c r="H88" s="24"/>
      <c r="I88" s="20"/>
      <c r="J88" s="20"/>
    </row>
    <row r="89" spans="1:10" ht="20.100000000000001" customHeight="1">
      <c r="A89" s="10">
        <f t="shared" si="1"/>
        <v>84</v>
      </c>
      <c r="B89" s="56" t="s">
        <v>178</v>
      </c>
      <c r="C89" s="57"/>
      <c r="D89" s="57"/>
      <c r="E89" s="21" t="s">
        <v>179</v>
      </c>
      <c r="F89" s="22">
        <v>4</v>
      </c>
      <c r="G89" s="23"/>
      <c r="H89" s="24"/>
      <c r="I89" s="20"/>
      <c r="J89" s="20"/>
    </row>
    <row r="90" spans="1:10" ht="45.75" customHeight="1">
      <c r="A90" s="10">
        <f t="shared" si="1"/>
        <v>85</v>
      </c>
      <c r="B90" s="56" t="s">
        <v>180</v>
      </c>
      <c r="C90" s="57"/>
      <c r="D90" s="57"/>
      <c r="E90" s="21" t="s">
        <v>181</v>
      </c>
      <c r="F90" s="22">
        <v>30</v>
      </c>
      <c r="G90" s="23"/>
      <c r="H90" s="24"/>
      <c r="I90" s="20"/>
      <c r="J90" s="20"/>
    </row>
    <row r="91" spans="1:10" ht="44.25" customHeight="1">
      <c r="A91" s="10">
        <f t="shared" si="1"/>
        <v>86</v>
      </c>
      <c r="B91" s="63" t="s">
        <v>182</v>
      </c>
      <c r="C91" s="64"/>
      <c r="D91" s="64"/>
      <c r="E91" s="27" t="s">
        <v>183</v>
      </c>
      <c r="F91" s="28">
        <v>12</v>
      </c>
      <c r="G91" s="29"/>
      <c r="H91" s="30"/>
      <c r="I91" s="31"/>
      <c r="J91" s="20"/>
    </row>
    <row r="92" spans="1:10" ht="20.25" customHeight="1">
      <c r="A92" s="10">
        <f t="shared" si="1"/>
        <v>87</v>
      </c>
      <c r="B92" s="65" t="s">
        <v>184</v>
      </c>
      <c r="C92" s="65"/>
      <c r="D92" s="65"/>
      <c r="E92" s="32" t="s">
        <v>185</v>
      </c>
      <c r="F92" s="33">
        <v>5</v>
      </c>
      <c r="G92" s="23"/>
      <c r="H92" s="24"/>
      <c r="I92" s="20"/>
      <c r="J92" s="20"/>
    </row>
    <row r="93" spans="1:10" ht="47.25" customHeight="1">
      <c r="A93" s="76" t="s">
        <v>186</v>
      </c>
      <c r="B93" s="77"/>
      <c r="C93" s="77"/>
      <c r="D93" s="77"/>
      <c r="E93" s="77"/>
      <c r="F93" s="77"/>
      <c r="G93" s="77"/>
      <c r="H93" s="77"/>
      <c r="I93" s="77"/>
      <c r="J93" s="78"/>
    </row>
    <row r="94" spans="1:10" ht="29.25" customHeight="1">
      <c r="A94" s="10">
        <v>88</v>
      </c>
      <c r="B94" s="79" t="s">
        <v>12</v>
      </c>
      <c r="C94" s="79"/>
      <c r="D94" s="79"/>
      <c r="E94" s="34" t="s">
        <v>187</v>
      </c>
      <c r="F94" s="35">
        <v>2</v>
      </c>
      <c r="G94" s="23"/>
      <c r="H94" s="24"/>
      <c r="I94" s="20"/>
      <c r="J94" s="20"/>
    </row>
    <row r="95" spans="1:10" ht="23.25" customHeight="1">
      <c r="A95" s="33">
        <f>A94+1</f>
        <v>89</v>
      </c>
      <c r="B95" s="80" t="s">
        <v>14</v>
      </c>
      <c r="C95" s="81"/>
      <c r="D95" s="81"/>
      <c r="E95" s="21" t="s">
        <v>188</v>
      </c>
      <c r="F95" s="22">
        <v>24</v>
      </c>
      <c r="G95" s="36"/>
      <c r="H95" s="37"/>
      <c r="I95" s="15"/>
      <c r="J95" s="15"/>
    </row>
    <row r="96" spans="1:10" ht="22.5" customHeight="1">
      <c r="A96" s="33">
        <f t="shared" ref="A96:A152" si="2">A95+1</f>
        <v>90</v>
      </c>
      <c r="B96" s="53" t="s">
        <v>16</v>
      </c>
      <c r="C96" s="54"/>
      <c r="D96" s="54"/>
      <c r="E96" s="21" t="s">
        <v>189</v>
      </c>
      <c r="F96" s="22">
        <v>2</v>
      </c>
      <c r="G96" s="23"/>
      <c r="H96" s="24"/>
      <c r="I96" s="20"/>
      <c r="J96" s="20"/>
    </row>
    <row r="97" spans="1:10" ht="30.75" customHeight="1">
      <c r="A97" s="33">
        <f t="shared" si="2"/>
        <v>91</v>
      </c>
      <c r="B97" s="60" t="s">
        <v>190</v>
      </c>
      <c r="C97" s="55"/>
      <c r="D97" s="56"/>
      <c r="E97" s="38" t="s">
        <v>191</v>
      </c>
      <c r="F97" s="22">
        <v>4</v>
      </c>
      <c r="G97" s="23"/>
      <c r="H97" s="24"/>
      <c r="I97" s="20"/>
      <c r="J97" s="20"/>
    </row>
    <row r="98" spans="1:10" ht="42" customHeight="1">
      <c r="A98" s="33">
        <f t="shared" si="2"/>
        <v>92</v>
      </c>
      <c r="B98" s="60" t="s">
        <v>192</v>
      </c>
      <c r="C98" s="55"/>
      <c r="D98" s="56"/>
      <c r="E98" s="38" t="s">
        <v>193</v>
      </c>
      <c r="F98" s="22">
        <v>8</v>
      </c>
      <c r="G98" s="23"/>
      <c r="H98" s="24"/>
      <c r="I98" s="20"/>
      <c r="J98" s="20"/>
    </row>
    <row r="99" spans="1:10" ht="33.75" customHeight="1">
      <c r="A99" s="33">
        <f t="shared" si="2"/>
        <v>93</v>
      </c>
      <c r="B99" s="55" t="s">
        <v>194</v>
      </c>
      <c r="C99" s="55"/>
      <c r="D99" s="56"/>
      <c r="E99" s="21" t="s">
        <v>195</v>
      </c>
      <c r="F99" s="22">
        <v>20</v>
      </c>
      <c r="G99" s="39"/>
      <c r="H99" s="24"/>
      <c r="I99" s="20"/>
      <c r="J99" s="20"/>
    </row>
    <row r="100" spans="1:10" ht="29.25" customHeight="1">
      <c r="A100" s="33">
        <f t="shared" si="2"/>
        <v>94</v>
      </c>
      <c r="B100" s="60" t="s">
        <v>196</v>
      </c>
      <c r="C100" s="61"/>
      <c r="D100" s="62"/>
      <c r="E100" s="21" t="s">
        <v>197</v>
      </c>
      <c r="F100" s="22">
        <v>5</v>
      </c>
      <c r="G100" s="39"/>
      <c r="H100" s="24"/>
      <c r="I100" s="20"/>
      <c r="J100" s="20"/>
    </row>
    <row r="101" spans="1:10" ht="25.5" customHeight="1">
      <c r="A101" s="33">
        <f t="shared" si="2"/>
        <v>95</v>
      </c>
      <c r="B101" s="53" t="s">
        <v>32</v>
      </c>
      <c r="C101" s="54"/>
      <c r="D101" s="54"/>
      <c r="E101" s="21" t="s">
        <v>198</v>
      </c>
      <c r="F101" s="22">
        <v>2</v>
      </c>
      <c r="G101" s="39"/>
      <c r="H101" s="24"/>
      <c r="I101" s="20"/>
      <c r="J101" s="20"/>
    </row>
    <row r="102" spans="1:10" ht="29.25" customHeight="1">
      <c r="A102" s="33">
        <f t="shared" si="2"/>
        <v>96</v>
      </c>
      <c r="B102" s="55" t="s">
        <v>199</v>
      </c>
      <c r="C102" s="55"/>
      <c r="D102" s="56"/>
      <c r="E102" s="21" t="s">
        <v>200</v>
      </c>
      <c r="F102" s="22">
        <v>4</v>
      </c>
      <c r="G102" s="39"/>
      <c r="H102" s="24"/>
      <c r="I102" s="20"/>
      <c r="J102" s="20"/>
    </row>
    <row r="103" spans="1:10" ht="27" customHeight="1">
      <c r="A103" s="33">
        <f t="shared" si="2"/>
        <v>97</v>
      </c>
      <c r="B103" s="60" t="s">
        <v>201</v>
      </c>
      <c r="C103" s="61"/>
      <c r="D103" s="62"/>
      <c r="E103" s="21" t="s">
        <v>202</v>
      </c>
      <c r="F103" s="22">
        <v>20</v>
      </c>
      <c r="G103" s="39"/>
      <c r="H103" s="24"/>
      <c r="I103" s="20"/>
      <c r="J103" s="20"/>
    </row>
    <row r="104" spans="1:10" ht="26.25" customHeight="1">
      <c r="A104" s="33">
        <f t="shared" si="2"/>
        <v>98</v>
      </c>
      <c r="B104" s="53" t="s">
        <v>36</v>
      </c>
      <c r="C104" s="54"/>
      <c r="D104" s="54"/>
      <c r="E104" s="21" t="s">
        <v>203</v>
      </c>
      <c r="F104" s="22">
        <v>60</v>
      </c>
      <c r="G104" s="39"/>
      <c r="H104" s="24"/>
      <c r="I104" s="20"/>
      <c r="J104" s="20"/>
    </row>
    <row r="105" spans="1:10" ht="27.75" customHeight="1">
      <c r="A105" s="33">
        <f t="shared" si="2"/>
        <v>99</v>
      </c>
      <c r="B105" s="53" t="s">
        <v>38</v>
      </c>
      <c r="C105" s="54"/>
      <c r="D105" s="54"/>
      <c r="E105" s="21" t="s">
        <v>204</v>
      </c>
      <c r="F105" s="22">
        <v>2</v>
      </c>
      <c r="G105" s="39"/>
      <c r="H105" s="24"/>
      <c r="I105" s="20"/>
      <c r="J105" s="20"/>
    </row>
    <row r="106" spans="1:10" ht="33" customHeight="1">
      <c r="A106" s="33">
        <f t="shared" si="2"/>
        <v>100</v>
      </c>
      <c r="B106" s="53" t="s">
        <v>40</v>
      </c>
      <c r="C106" s="54"/>
      <c r="D106" s="54"/>
      <c r="E106" s="21" t="s">
        <v>205</v>
      </c>
      <c r="F106" s="22">
        <v>2</v>
      </c>
      <c r="G106" s="39"/>
      <c r="H106" s="24"/>
      <c r="I106" s="20"/>
      <c r="J106" s="20"/>
    </row>
    <row r="107" spans="1:10" ht="38.25" customHeight="1">
      <c r="A107" s="33">
        <f t="shared" si="2"/>
        <v>101</v>
      </c>
      <c r="B107" s="60" t="s">
        <v>206</v>
      </c>
      <c r="C107" s="55"/>
      <c r="D107" s="56"/>
      <c r="E107" s="21" t="s">
        <v>207</v>
      </c>
      <c r="F107" s="22">
        <v>24</v>
      </c>
      <c r="G107" s="39"/>
      <c r="H107" s="24"/>
      <c r="I107" s="20"/>
      <c r="J107" s="20"/>
    </row>
    <row r="108" spans="1:10" ht="37.5" customHeight="1">
      <c r="A108" s="33">
        <f t="shared" si="2"/>
        <v>102</v>
      </c>
      <c r="B108" s="55" t="s">
        <v>48</v>
      </c>
      <c r="C108" s="55"/>
      <c r="D108" s="56"/>
      <c r="E108" s="21" t="s">
        <v>208</v>
      </c>
      <c r="F108" s="22">
        <v>4</v>
      </c>
      <c r="G108" s="39"/>
      <c r="H108" s="24"/>
      <c r="I108" s="20"/>
      <c r="J108" s="20"/>
    </row>
    <row r="109" spans="1:10" ht="63.75" customHeight="1">
      <c r="A109" s="33">
        <f t="shared" si="2"/>
        <v>103</v>
      </c>
      <c r="B109" s="56" t="s">
        <v>209</v>
      </c>
      <c r="C109" s="57"/>
      <c r="D109" s="57"/>
      <c r="E109" s="21" t="s">
        <v>210</v>
      </c>
      <c r="F109" s="22">
        <v>6</v>
      </c>
      <c r="G109" s="39"/>
      <c r="H109" s="24"/>
      <c r="I109" s="20"/>
      <c r="J109" s="20"/>
    </row>
    <row r="110" spans="1:10" ht="25.5" customHeight="1">
      <c r="A110" s="33">
        <f t="shared" si="2"/>
        <v>104</v>
      </c>
      <c r="B110" s="60" t="s">
        <v>211</v>
      </c>
      <c r="C110" s="61"/>
      <c r="D110" s="62"/>
      <c r="E110" s="21" t="s">
        <v>212</v>
      </c>
      <c r="F110" s="22">
        <v>2</v>
      </c>
      <c r="G110" s="39"/>
      <c r="H110" s="24"/>
      <c r="I110" s="20"/>
      <c r="J110" s="20"/>
    </row>
    <row r="111" spans="1:10" ht="63.75" customHeight="1">
      <c r="A111" s="33">
        <f t="shared" si="2"/>
        <v>105</v>
      </c>
      <c r="B111" s="60" t="s">
        <v>213</v>
      </c>
      <c r="C111" s="61"/>
      <c r="D111" s="62"/>
      <c r="E111" s="21" t="s">
        <v>214</v>
      </c>
      <c r="F111" s="22">
        <v>12</v>
      </c>
      <c r="G111" s="39"/>
      <c r="H111" s="24"/>
      <c r="I111" s="20"/>
      <c r="J111" s="20"/>
    </row>
    <row r="112" spans="1:10" ht="24" customHeight="1">
      <c r="A112" s="33">
        <f t="shared" si="2"/>
        <v>106</v>
      </c>
      <c r="B112" s="53" t="s">
        <v>52</v>
      </c>
      <c r="C112" s="54"/>
      <c r="D112" s="54"/>
      <c r="E112" s="21" t="s">
        <v>215</v>
      </c>
      <c r="F112" s="22">
        <v>2</v>
      </c>
      <c r="G112" s="39"/>
      <c r="H112" s="24"/>
      <c r="I112" s="20"/>
      <c r="J112" s="20"/>
    </row>
    <row r="113" spans="1:10" ht="24" customHeight="1">
      <c r="A113" s="33">
        <f t="shared" si="2"/>
        <v>107</v>
      </c>
      <c r="B113" s="53" t="s">
        <v>54</v>
      </c>
      <c r="C113" s="54"/>
      <c r="D113" s="54"/>
      <c r="E113" s="21" t="s">
        <v>216</v>
      </c>
      <c r="F113" s="22">
        <v>4</v>
      </c>
      <c r="G113" s="23"/>
      <c r="H113" s="24"/>
      <c r="I113" s="20"/>
      <c r="J113" s="20"/>
    </row>
    <row r="114" spans="1:10" ht="28.5" customHeight="1">
      <c r="A114" s="33">
        <f t="shared" si="2"/>
        <v>108</v>
      </c>
      <c r="B114" s="56" t="s">
        <v>217</v>
      </c>
      <c r="C114" s="57"/>
      <c r="D114" s="57"/>
      <c r="E114" s="21" t="s">
        <v>218</v>
      </c>
      <c r="F114" s="22">
        <v>6</v>
      </c>
      <c r="G114" s="23"/>
      <c r="H114" s="24"/>
      <c r="I114" s="20"/>
      <c r="J114" s="20"/>
    </row>
    <row r="115" spans="1:10" ht="37.5" customHeight="1">
      <c r="A115" s="33">
        <f t="shared" si="2"/>
        <v>109</v>
      </c>
      <c r="B115" s="56" t="s">
        <v>219</v>
      </c>
      <c r="C115" s="57"/>
      <c r="D115" s="57"/>
      <c r="E115" s="21" t="s">
        <v>220</v>
      </c>
      <c r="F115" s="22">
        <v>4</v>
      </c>
      <c r="G115" s="39"/>
      <c r="H115" s="24"/>
      <c r="I115" s="20"/>
      <c r="J115" s="20"/>
    </row>
    <row r="116" spans="1:10" ht="27" customHeight="1">
      <c r="A116" s="33">
        <f t="shared" si="2"/>
        <v>110</v>
      </c>
      <c r="B116" s="53" t="s">
        <v>68</v>
      </c>
      <c r="C116" s="54"/>
      <c r="D116" s="54"/>
      <c r="E116" s="21" t="s">
        <v>221</v>
      </c>
      <c r="F116" s="22">
        <v>2</v>
      </c>
      <c r="G116" s="39"/>
      <c r="H116" s="24"/>
      <c r="I116" s="20"/>
      <c r="J116" s="20"/>
    </row>
    <row r="117" spans="1:10" ht="84.75" customHeight="1">
      <c r="A117" s="33">
        <f t="shared" si="2"/>
        <v>111</v>
      </c>
      <c r="B117" s="55" t="s">
        <v>222</v>
      </c>
      <c r="C117" s="55"/>
      <c r="D117" s="56"/>
      <c r="E117" s="38" t="s">
        <v>223</v>
      </c>
      <c r="F117" s="22">
        <v>150</v>
      </c>
      <c r="G117" s="39"/>
      <c r="H117" s="24"/>
      <c r="I117" s="20"/>
      <c r="J117" s="20"/>
    </row>
    <row r="118" spans="1:10" ht="30" customHeight="1">
      <c r="A118" s="33">
        <f t="shared" si="2"/>
        <v>112</v>
      </c>
      <c r="B118" s="53" t="s">
        <v>74</v>
      </c>
      <c r="C118" s="54"/>
      <c r="D118" s="54"/>
      <c r="E118" s="21" t="s">
        <v>224</v>
      </c>
      <c r="F118" s="22">
        <v>2</v>
      </c>
      <c r="G118" s="39"/>
      <c r="H118" s="24"/>
      <c r="I118" s="20"/>
      <c r="J118" s="20"/>
    </row>
    <row r="119" spans="1:10" ht="28.5" customHeight="1">
      <c r="A119" s="33">
        <f t="shared" si="2"/>
        <v>113</v>
      </c>
      <c r="B119" s="53" t="s">
        <v>78</v>
      </c>
      <c r="C119" s="54"/>
      <c r="D119" s="54"/>
      <c r="E119" s="21" t="s">
        <v>225</v>
      </c>
      <c r="F119" s="22">
        <v>2</v>
      </c>
      <c r="G119" s="39"/>
      <c r="H119" s="24"/>
      <c r="I119" s="20"/>
      <c r="J119" s="20"/>
    </row>
    <row r="120" spans="1:10" ht="63.75" customHeight="1">
      <c r="A120" s="33">
        <f t="shared" si="2"/>
        <v>114</v>
      </c>
      <c r="B120" s="56" t="s">
        <v>80</v>
      </c>
      <c r="C120" s="57"/>
      <c r="D120" s="57"/>
      <c r="E120" s="21" t="s">
        <v>226</v>
      </c>
      <c r="F120" s="22">
        <v>40</v>
      </c>
      <c r="G120" s="23"/>
      <c r="H120" s="24"/>
      <c r="I120" s="20"/>
      <c r="J120" s="20"/>
    </row>
    <row r="121" spans="1:10" ht="27" customHeight="1">
      <c r="A121" s="33">
        <f t="shared" si="2"/>
        <v>115</v>
      </c>
      <c r="B121" s="53" t="s">
        <v>82</v>
      </c>
      <c r="C121" s="54"/>
      <c r="D121" s="54"/>
      <c r="E121" s="21" t="s">
        <v>227</v>
      </c>
      <c r="F121" s="22">
        <v>8</v>
      </c>
      <c r="G121" s="23"/>
      <c r="H121" s="24"/>
      <c r="I121" s="20"/>
      <c r="J121" s="20"/>
    </row>
    <row r="122" spans="1:10" ht="30" customHeight="1">
      <c r="A122" s="33">
        <f t="shared" si="2"/>
        <v>116</v>
      </c>
      <c r="B122" s="56" t="s">
        <v>84</v>
      </c>
      <c r="C122" s="57"/>
      <c r="D122" s="57"/>
      <c r="E122" s="21" t="s">
        <v>228</v>
      </c>
      <c r="F122" s="22">
        <v>16</v>
      </c>
      <c r="G122" s="23"/>
      <c r="H122" s="24"/>
      <c r="I122" s="20"/>
      <c r="J122" s="20"/>
    </row>
    <row r="123" spans="1:10" ht="20.25" customHeight="1">
      <c r="A123" s="33">
        <f t="shared" si="2"/>
        <v>117</v>
      </c>
      <c r="B123" s="53" t="s">
        <v>86</v>
      </c>
      <c r="C123" s="54"/>
      <c r="D123" s="54"/>
      <c r="E123" s="21" t="s">
        <v>229</v>
      </c>
      <c r="F123" s="22">
        <v>8</v>
      </c>
      <c r="G123" s="23"/>
      <c r="H123" s="24"/>
      <c r="I123" s="20"/>
      <c r="J123" s="20"/>
    </row>
    <row r="124" spans="1:10" ht="18" customHeight="1">
      <c r="A124" s="33">
        <f t="shared" si="2"/>
        <v>118</v>
      </c>
      <c r="B124" s="56" t="s">
        <v>88</v>
      </c>
      <c r="C124" s="57"/>
      <c r="D124" s="57"/>
      <c r="E124" s="21" t="s">
        <v>230</v>
      </c>
      <c r="F124" s="22">
        <v>4</v>
      </c>
      <c r="G124" s="23"/>
      <c r="H124" s="24"/>
      <c r="I124" s="20"/>
      <c r="J124" s="20"/>
    </row>
    <row r="125" spans="1:10" ht="33.75" customHeight="1">
      <c r="A125" s="33">
        <f t="shared" si="2"/>
        <v>119</v>
      </c>
      <c r="B125" s="55" t="s">
        <v>90</v>
      </c>
      <c r="C125" s="55"/>
      <c r="D125" s="56"/>
      <c r="E125" s="21" t="s">
        <v>231</v>
      </c>
      <c r="F125" s="22">
        <v>30</v>
      </c>
      <c r="G125" s="23"/>
      <c r="H125" s="24"/>
      <c r="I125" s="20"/>
      <c r="J125" s="20"/>
    </row>
    <row r="126" spans="1:10" ht="22.5" customHeight="1">
      <c r="A126" s="33">
        <f t="shared" si="2"/>
        <v>120</v>
      </c>
      <c r="B126" s="53" t="s">
        <v>92</v>
      </c>
      <c r="C126" s="54"/>
      <c r="D126" s="54"/>
      <c r="E126" s="21" t="s">
        <v>232</v>
      </c>
      <c r="F126" s="22">
        <v>4</v>
      </c>
      <c r="G126" s="23"/>
      <c r="H126" s="24"/>
      <c r="I126" s="20"/>
      <c r="J126" s="20"/>
    </row>
    <row r="127" spans="1:10" ht="33" customHeight="1">
      <c r="A127" s="33">
        <f t="shared" si="2"/>
        <v>121</v>
      </c>
      <c r="B127" s="53" t="s">
        <v>94</v>
      </c>
      <c r="C127" s="54"/>
      <c r="D127" s="54"/>
      <c r="E127" s="21" t="s">
        <v>233</v>
      </c>
      <c r="F127" s="22">
        <v>2</v>
      </c>
      <c r="G127" s="23"/>
      <c r="H127" s="24"/>
      <c r="I127" s="20"/>
      <c r="J127" s="20"/>
    </row>
    <row r="128" spans="1:10" ht="25.5" customHeight="1">
      <c r="A128" s="33">
        <f t="shared" si="2"/>
        <v>122</v>
      </c>
      <c r="B128" s="40" t="s">
        <v>96</v>
      </c>
      <c r="C128" s="41"/>
      <c r="D128" s="41"/>
      <c r="E128" s="21" t="s">
        <v>234</v>
      </c>
      <c r="F128" s="22">
        <v>2</v>
      </c>
      <c r="G128" s="23"/>
      <c r="H128" s="24"/>
      <c r="I128" s="20"/>
      <c r="J128" s="20"/>
    </row>
    <row r="129" spans="1:10" ht="21" customHeight="1">
      <c r="A129" s="33">
        <f t="shared" si="2"/>
        <v>123</v>
      </c>
      <c r="B129" s="53" t="s">
        <v>98</v>
      </c>
      <c r="C129" s="54"/>
      <c r="D129" s="54"/>
      <c r="E129" s="21" t="s">
        <v>235</v>
      </c>
      <c r="F129" s="22">
        <v>2</v>
      </c>
      <c r="G129" s="23"/>
      <c r="H129" s="24"/>
      <c r="I129" s="20"/>
      <c r="J129" s="20"/>
    </row>
    <row r="130" spans="1:10" ht="63.75" customHeight="1">
      <c r="A130" s="33">
        <f t="shared" si="2"/>
        <v>124</v>
      </c>
      <c r="B130" s="56" t="s">
        <v>100</v>
      </c>
      <c r="C130" s="57"/>
      <c r="D130" s="57"/>
      <c r="E130" s="21" t="s">
        <v>236</v>
      </c>
      <c r="F130" s="22">
        <v>10</v>
      </c>
      <c r="G130" s="23"/>
      <c r="H130" s="24"/>
      <c r="I130" s="20"/>
      <c r="J130" s="20"/>
    </row>
    <row r="131" spans="1:10" ht="29.25" customHeight="1">
      <c r="A131" s="33">
        <f t="shared" si="2"/>
        <v>125</v>
      </c>
      <c r="B131" s="55" t="s">
        <v>102</v>
      </c>
      <c r="C131" s="55"/>
      <c r="D131" s="56"/>
      <c r="E131" s="21" t="s">
        <v>237</v>
      </c>
      <c r="F131" s="22">
        <v>70</v>
      </c>
      <c r="G131" s="23"/>
      <c r="H131" s="24"/>
      <c r="I131" s="20"/>
      <c r="J131" s="20"/>
    </row>
    <row r="132" spans="1:10" ht="86.25" customHeight="1">
      <c r="A132" s="33">
        <f t="shared" si="2"/>
        <v>126</v>
      </c>
      <c r="B132" s="55" t="s">
        <v>238</v>
      </c>
      <c r="C132" s="55"/>
      <c r="D132" s="56"/>
      <c r="E132" s="21" t="s">
        <v>239</v>
      </c>
      <c r="F132" s="22">
        <v>40</v>
      </c>
      <c r="G132" s="23"/>
      <c r="H132" s="24"/>
      <c r="I132" s="20"/>
      <c r="J132" s="20"/>
    </row>
    <row r="133" spans="1:10" ht="63.75" customHeight="1">
      <c r="A133" s="33">
        <f t="shared" si="2"/>
        <v>127</v>
      </c>
      <c r="B133" s="56" t="s">
        <v>240</v>
      </c>
      <c r="C133" s="57"/>
      <c r="D133" s="57"/>
      <c r="E133" s="21" t="s">
        <v>241</v>
      </c>
      <c r="F133" s="22">
        <v>10</v>
      </c>
      <c r="G133" s="23"/>
      <c r="H133" s="24"/>
      <c r="I133" s="20"/>
      <c r="J133" s="20"/>
    </row>
    <row r="134" spans="1:10" ht="32.25" customHeight="1">
      <c r="A134" s="33">
        <f t="shared" si="2"/>
        <v>128</v>
      </c>
      <c r="B134" s="53" t="s">
        <v>118</v>
      </c>
      <c r="C134" s="54"/>
      <c r="D134" s="54"/>
      <c r="E134" s="21" t="s">
        <v>242</v>
      </c>
      <c r="F134" s="22">
        <v>2</v>
      </c>
      <c r="G134" s="23"/>
      <c r="H134" s="24"/>
      <c r="I134" s="20"/>
      <c r="J134" s="20"/>
    </row>
    <row r="135" spans="1:10" ht="35.25" customHeight="1">
      <c r="A135" s="33">
        <f t="shared" si="2"/>
        <v>129</v>
      </c>
      <c r="B135" s="53" t="s">
        <v>243</v>
      </c>
      <c r="C135" s="54"/>
      <c r="D135" s="54"/>
      <c r="E135" s="21" t="s">
        <v>244</v>
      </c>
      <c r="F135" s="22">
        <v>4</v>
      </c>
      <c r="G135" s="23"/>
      <c r="H135" s="24"/>
      <c r="I135" s="20"/>
      <c r="J135" s="20"/>
    </row>
    <row r="136" spans="1:10" ht="18" customHeight="1">
      <c r="A136" s="33">
        <f t="shared" si="2"/>
        <v>130</v>
      </c>
      <c r="B136" s="53" t="s">
        <v>124</v>
      </c>
      <c r="C136" s="54"/>
      <c r="D136" s="54"/>
      <c r="E136" s="21" t="s">
        <v>245</v>
      </c>
      <c r="F136" s="22">
        <v>2</v>
      </c>
      <c r="G136" s="23"/>
      <c r="H136" s="24"/>
      <c r="I136" s="20"/>
      <c r="J136" s="20"/>
    </row>
    <row r="137" spans="1:10" ht="20.25" customHeight="1">
      <c r="A137" s="33">
        <f t="shared" si="2"/>
        <v>131</v>
      </c>
      <c r="B137" s="56" t="s">
        <v>128</v>
      </c>
      <c r="C137" s="57"/>
      <c r="D137" s="57"/>
      <c r="E137" s="21" t="s">
        <v>246</v>
      </c>
      <c r="F137" s="22">
        <v>4</v>
      </c>
      <c r="G137" s="23"/>
      <c r="H137" s="24"/>
      <c r="I137" s="20"/>
      <c r="J137" s="20"/>
    </row>
    <row r="138" spans="1:10" ht="35.25" customHeight="1">
      <c r="A138" s="33">
        <f t="shared" si="2"/>
        <v>132</v>
      </c>
      <c r="B138" s="55" t="s">
        <v>247</v>
      </c>
      <c r="C138" s="55"/>
      <c r="D138" s="56"/>
      <c r="E138" s="21" t="s">
        <v>248</v>
      </c>
      <c r="F138" s="22">
        <v>10</v>
      </c>
      <c r="G138" s="23"/>
      <c r="H138" s="24"/>
      <c r="I138" s="20"/>
      <c r="J138" s="20"/>
    </row>
    <row r="139" spans="1:10" ht="63.75" customHeight="1">
      <c r="A139" s="33">
        <f t="shared" si="2"/>
        <v>133</v>
      </c>
      <c r="B139" s="60" t="s">
        <v>249</v>
      </c>
      <c r="C139" s="55"/>
      <c r="D139" s="56"/>
      <c r="E139" s="21" t="s">
        <v>250</v>
      </c>
      <c r="F139" s="22">
        <v>10</v>
      </c>
      <c r="G139" s="23"/>
      <c r="H139" s="24"/>
      <c r="I139" s="20"/>
      <c r="J139" s="20"/>
    </row>
    <row r="140" spans="1:10" ht="113.25" customHeight="1">
      <c r="A140" s="33">
        <f t="shared" si="2"/>
        <v>134</v>
      </c>
      <c r="B140" s="55" t="s">
        <v>251</v>
      </c>
      <c r="C140" s="55"/>
      <c r="D140" s="56"/>
      <c r="E140" s="21" t="s">
        <v>252</v>
      </c>
      <c r="F140" s="22">
        <v>70</v>
      </c>
      <c r="G140" s="23"/>
      <c r="H140" s="24"/>
      <c r="I140" s="20"/>
      <c r="J140" s="20"/>
    </row>
    <row r="141" spans="1:10" ht="97.5" customHeight="1">
      <c r="A141" s="33">
        <f t="shared" si="2"/>
        <v>135</v>
      </c>
      <c r="B141" s="56" t="s">
        <v>253</v>
      </c>
      <c r="C141" s="57"/>
      <c r="D141" s="57"/>
      <c r="E141" s="21" t="s">
        <v>254</v>
      </c>
      <c r="F141" s="22">
        <v>40</v>
      </c>
      <c r="G141" s="23"/>
      <c r="H141" s="24"/>
      <c r="I141" s="20"/>
      <c r="J141" s="20"/>
    </row>
    <row r="142" spans="1:10" ht="27" customHeight="1">
      <c r="A142" s="33">
        <f t="shared" si="2"/>
        <v>136</v>
      </c>
      <c r="B142" s="53" t="s">
        <v>142</v>
      </c>
      <c r="C142" s="54"/>
      <c r="D142" s="54"/>
      <c r="E142" s="21" t="s">
        <v>255</v>
      </c>
      <c r="F142" s="22">
        <v>10</v>
      </c>
      <c r="G142" s="23"/>
      <c r="H142" s="24"/>
      <c r="I142" s="20"/>
      <c r="J142" s="20"/>
    </row>
    <row r="143" spans="1:10" ht="15" customHeight="1">
      <c r="A143" s="33">
        <f t="shared" si="2"/>
        <v>137</v>
      </c>
      <c r="B143" s="53" t="s">
        <v>256</v>
      </c>
      <c r="C143" s="54"/>
      <c r="D143" s="54"/>
      <c r="E143" s="21" t="s">
        <v>257</v>
      </c>
      <c r="F143" s="22">
        <v>2</v>
      </c>
      <c r="G143" s="23"/>
      <c r="H143" s="24"/>
      <c r="I143" s="20"/>
      <c r="J143" s="20"/>
    </row>
    <row r="144" spans="1:10" ht="12" customHeight="1">
      <c r="A144" s="33">
        <f t="shared" si="2"/>
        <v>138</v>
      </c>
      <c r="B144" s="53" t="s">
        <v>258</v>
      </c>
      <c r="C144" s="54"/>
      <c r="D144" s="54"/>
      <c r="E144" s="21" t="s">
        <v>259</v>
      </c>
      <c r="F144" s="22">
        <v>2</v>
      </c>
      <c r="G144" s="23"/>
      <c r="H144" s="24"/>
      <c r="I144" s="20"/>
      <c r="J144" s="20"/>
    </row>
    <row r="145" spans="1:10" ht="30.75" customHeight="1">
      <c r="A145" s="33">
        <f t="shared" si="2"/>
        <v>139</v>
      </c>
      <c r="B145" s="69" t="s">
        <v>156</v>
      </c>
      <c r="C145" s="70"/>
      <c r="D145" s="71"/>
      <c r="E145" s="21" t="s">
        <v>260</v>
      </c>
      <c r="F145" s="22">
        <v>32</v>
      </c>
      <c r="G145" s="23"/>
      <c r="H145" s="24"/>
      <c r="I145" s="20"/>
      <c r="J145" s="20"/>
    </row>
    <row r="146" spans="1:10" ht="28.5" customHeight="1">
      <c r="A146" s="33">
        <f t="shared" si="2"/>
        <v>140</v>
      </c>
      <c r="B146" s="60" t="s">
        <v>261</v>
      </c>
      <c r="C146" s="55"/>
      <c r="D146" s="56"/>
      <c r="E146" s="21" t="s">
        <v>262</v>
      </c>
      <c r="F146" s="22">
        <v>4</v>
      </c>
      <c r="G146" s="23"/>
      <c r="H146" s="24"/>
      <c r="I146" s="20"/>
      <c r="J146" s="20"/>
    </row>
    <row r="147" spans="1:10" ht="63.75" customHeight="1">
      <c r="A147" s="33">
        <f t="shared" si="2"/>
        <v>141</v>
      </c>
      <c r="B147" s="60" t="s">
        <v>263</v>
      </c>
      <c r="C147" s="55"/>
      <c r="D147" s="56"/>
      <c r="E147" s="21" t="s">
        <v>264</v>
      </c>
      <c r="F147" s="22">
        <v>12</v>
      </c>
      <c r="G147" s="23"/>
      <c r="H147" s="24"/>
      <c r="I147" s="20"/>
      <c r="J147" s="20"/>
    </row>
    <row r="148" spans="1:10" ht="96.75" customHeight="1">
      <c r="A148" s="33">
        <f t="shared" si="2"/>
        <v>142</v>
      </c>
      <c r="B148" s="60" t="s">
        <v>265</v>
      </c>
      <c r="C148" s="55"/>
      <c r="D148" s="56"/>
      <c r="E148" s="21" t="s">
        <v>266</v>
      </c>
      <c r="F148" s="22">
        <v>26</v>
      </c>
      <c r="G148" s="23"/>
      <c r="H148" s="24"/>
      <c r="I148" s="20"/>
      <c r="J148" s="20"/>
    </row>
    <row r="149" spans="1:10" ht="45" customHeight="1">
      <c r="A149" s="33">
        <f t="shared" si="2"/>
        <v>143</v>
      </c>
      <c r="B149" s="55" t="s">
        <v>174</v>
      </c>
      <c r="C149" s="55"/>
      <c r="D149" s="56"/>
      <c r="E149" s="21" t="s">
        <v>267</v>
      </c>
      <c r="F149" s="22">
        <v>8</v>
      </c>
      <c r="G149" s="23"/>
      <c r="H149" s="24"/>
      <c r="I149" s="20"/>
      <c r="J149" s="20"/>
    </row>
    <row r="150" spans="1:10" ht="61.5" customHeight="1">
      <c r="A150" s="33">
        <f t="shared" si="2"/>
        <v>144</v>
      </c>
      <c r="B150" s="56" t="s">
        <v>268</v>
      </c>
      <c r="C150" s="57"/>
      <c r="D150" s="57"/>
      <c r="E150" s="21" t="s">
        <v>269</v>
      </c>
      <c r="F150" s="22">
        <v>70</v>
      </c>
      <c r="G150" s="23"/>
      <c r="H150" s="24"/>
      <c r="I150" s="20"/>
      <c r="J150" s="20"/>
    </row>
    <row r="151" spans="1:10" ht="36" customHeight="1">
      <c r="A151" s="33">
        <f t="shared" si="2"/>
        <v>145</v>
      </c>
      <c r="B151" s="56" t="s">
        <v>178</v>
      </c>
      <c r="C151" s="57"/>
      <c r="D151" s="57"/>
      <c r="E151" s="21" t="s">
        <v>270</v>
      </c>
      <c r="F151" s="22">
        <v>4</v>
      </c>
      <c r="G151" s="23"/>
      <c r="H151" s="24"/>
      <c r="I151" s="20"/>
      <c r="J151" s="20"/>
    </row>
    <row r="152" spans="1:10" ht="21" customHeight="1" thickBot="1">
      <c r="A152" s="33">
        <f t="shared" si="2"/>
        <v>146</v>
      </c>
      <c r="B152" s="56" t="s">
        <v>271</v>
      </c>
      <c r="C152" s="57"/>
      <c r="D152" s="57"/>
      <c r="E152" s="21" t="s">
        <v>272</v>
      </c>
      <c r="F152" s="22">
        <v>12</v>
      </c>
      <c r="G152" s="23"/>
      <c r="H152" s="24"/>
      <c r="I152" s="20"/>
      <c r="J152" s="20"/>
    </row>
    <row r="153" spans="1:10" ht="32.25" customHeight="1" thickBot="1">
      <c r="A153" s="66" t="s">
        <v>273</v>
      </c>
      <c r="B153" s="67"/>
      <c r="C153" s="67"/>
      <c r="D153" s="67"/>
      <c r="E153" s="67"/>
      <c r="F153" s="67"/>
      <c r="G153" s="67"/>
      <c r="H153" s="67"/>
      <c r="I153" s="67"/>
      <c r="J153" s="68"/>
    </row>
    <row r="154" spans="1:10" ht="24.75" customHeight="1">
      <c r="A154" s="10">
        <v>147</v>
      </c>
      <c r="B154" s="74" t="s">
        <v>12</v>
      </c>
      <c r="C154" s="75"/>
      <c r="D154" s="75"/>
      <c r="E154" s="11" t="s">
        <v>274</v>
      </c>
      <c r="F154" s="17">
        <v>2</v>
      </c>
      <c r="G154" s="42"/>
      <c r="H154" s="14"/>
      <c r="I154" s="15"/>
      <c r="J154" s="15"/>
    </row>
    <row r="155" spans="1:10" ht="39.75" customHeight="1">
      <c r="A155" s="33">
        <f>A154+1</f>
        <v>148</v>
      </c>
      <c r="B155" s="56" t="s">
        <v>14</v>
      </c>
      <c r="C155" s="57"/>
      <c r="D155" s="57"/>
      <c r="E155" s="16" t="s">
        <v>275</v>
      </c>
      <c r="F155" s="17">
        <v>45</v>
      </c>
      <c r="G155" s="43"/>
      <c r="H155" s="19"/>
      <c r="I155" s="20"/>
      <c r="J155" s="20"/>
    </row>
    <row r="156" spans="1:10" ht="27" customHeight="1">
      <c r="A156" s="33">
        <f t="shared" ref="A156:A219" si="3">A155+1</f>
        <v>149</v>
      </c>
      <c r="B156" s="53" t="s">
        <v>16</v>
      </c>
      <c r="C156" s="54"/>
      <c r="D156" s="54"/>
      <c r="E156" s="21" t="s">
        <v>276</v>
      </c>
      <c r="F156" s="22">
        <v>2</v>
      </c>
      <c r="G156" s="39"/>
      <c r="H156" s="24"/>
      <c r="I156" s="20"/>
      <c r="J156" s="20"/>
    </row>
    <row r="157" spans="1:10" ht="30.75" customHeight="1">
      <c r="A157" s="33">
        <f t="shared" si="3"/>
        <v>150</v>
      </c>
      <c r="B157" s="53" t="s">
        <v>18</v>
      </c>
      <c r="C157" s="54"/>
      <c r="D157" s="54"/>
      <c r="E157" s="21" t="s">
        <v>277</v>
      </c>
      <c r="F157" s="22">
        <v>4</v>
      </c>
      <c r="G157" s="39"/>
      <c r="H157" s="24"/>
      <c r="I157" s="20"/>
      <c r="J157" s="20"/>
    </row>
    <row r="158" spans="1:10" ht="73.5" customHeight="1">
      <c r="A158" s="33">
        <f t="shared" si="3"/>
        <v>151</v>
      </c>
      <c r="B158" s="60" t="s">
        <v>278</v>
      </c>
      <c r="C158" s="55"/>
      <c r="D158" s="56"/>
      <c r="E158" s="21" t="s">
        <v>279</v>
      </c>
      <c r="F158" s="22">
        <v>10</v>
      </c>
      <c r="G158" s="39"/>
      <c r="H158" s="24"/>
      <c r="I158" s="20"/>
      <c r="J158" s="20"/>
    </row>
    <row r="159" spans="1:10" ht="47.25" customHeight="1">
      <c r="A159" s="33">
        <f t="shared" si="3"/>
        <v>152</v>
      </c>
      <c r="B159" s="60" t="s">
        <v>280</v>
      </c>
      <c r="C159" s="55"/>
      <c r="D159" s="56"/>
      <c r="E159" s="21" t="s">
        <v>281</v>
      </c>
      <c r="F159" s="22">
        <v>4</v>
      </c>
      <c r="G159" s="39"/>
      <c r="H159" s="24"/>
      <c r="I159" s="20"/>
      <c r="J159" s="20"/>
    </row>
    <row r="160" spans="1:10" ht="73.5" customHeight="1">
      <c r="A160" s="33">
        <f t="shared" si="3"/>
        <v>153</v>
      </c>
      <c r="B160" s="55" t="s">
        <v>282</v>
      </c>
      <c r="C160" s="55"/>
      <c r="D160" s="56"/>
      <c r="E160" s="21" t="s">
        <v>283</v>
      </c>
      <c r="F160" s="22">
        <v>30</v>
      </c>
      <c r="G160" s="39"/>
      <c r="H160" s="24"/>
      <c r="I160" s="20"/>
      <c r="J160" s="20"/>
    </row>
    <row r="161" spans="1:10" ht="37.5" customHeight="1">
      <c r="A161" s="33">
        <f t="shared" si="3"/>
        <v>154</v>
      </c>
      <c r="B161" s="60" t="s">
        <v>284</v>
      </c>
      <c r="C161" s="61"/>
      <c r="D161" s="62"/>
      <c r="E161" s="21" t="s">
        <v>285</v>
      </c>
      <c r="F161" s="22">
        <v>5</v>
      </c>
      <c r="G161" s="39"/>
      <c r="H161" s="24"/>
      <c r="I161" s="20"/>
      <c r="J161" s="20"/>
    </row>
    <row r="162" spans="1:10" ht="35.25" customHeight="1">
      <c r="A162" s="33">
        <f t="shared" si="3"/>
        <v>155</v>
      </c>
      <c r="B162" s="60" t="s">
        <v>286</v>
      </c>
      <c r="C162" s="55"/>
      <c r="D162" s="56"/>
      <c r="E162" s="21" t="s">
        <v>287</v>
      </c>
      <c r="F162" s="22">
        <v>5</v>
      </c>
      <c r="G162" s="39"/>
      <c r="H162" s="24"/>
      <c r="I162" s="20"/>
      <c r="J162" s="20"/>
    </row>
    <row r="163" spans="1:10" ht="24" customHeight="1">
      <c r="A163" s="33">
        <f t="shared" si="3"/>
        <v>156</v>
      </c>
      <c r="B163" s="53" t="s">
        <v>288</v>
      </c>
      <c r="C163" s="54"/>
      <c r="D163" s="54"/>
      <c r="E163" s="21" t="s">
        <v>289</v>
      </c>
      <c r="F163" s="22">
        <v>20</v>
      </c>
      <c r="G163" s="39"/>
      <c r="H163" s="24"/>
      <c r="I163" s="20"/>
      <c r="J163" s="20"/>
    </row>
    <row r="164" spans="1:10" ht="30.75" customHeight="1">
      <c r="A164" s="33">
        <f t="shared" si="3"/>
        <v>157</v>
      </c>
      <c r="B164" s="60" t="s">
        <v>290</v>
      </c>
      <c r="C164" s="55"/>
      <c r="D164" s="56"/>
      <c r="E164" s="21" t="s">
        <v>291</v>
      </c>
      <c r="F164" s="22">
        <v>5</v>
      </c>
      <c r="G164" s="39"/>
      <c r="H164" s="24"/>
      <c r="I164" s="20"/>
      <c r="J164" s="20"/>
    </row>
    <row r="165" spans="1:10" ht="24.75" customHeight="1">
      <c r="A165" s="33">
        <f t="shared" si="3"/>
        <v>158</v>
      </c>
      <c r="B165" s="55" t="s">
        <v>292</v>
      </c>
      <c r="C165" s="55"/>
      <c r="D165" s="56"/>
      <c r="E165" s="21" t="s">
        <v>293</v>
      </c>
      <c r="F165" s="22">
        <v>2</v>
      </c>
      <c r="G165" s="39"/>
      <c r="H165" s="24"/>
      <c r="I165" s="20"/>
      <c r="J165" s="20"/>
    </row>
    <row r="166" spans="1:10" ht="33" customHeight="1">
      <c r="A166" s="33">
        <f t="shared" si="3"/>
        <v>159</v>
      </c>
      <c r="B166" s="60" t="s">
        <v>294</v>
      </c>
      <c r="C166" s="61"/>
      <c r="D166" s="62"/>
      <c r="E166" s="21" t="s">
        <v>295</v>
      </c>
      <c r="F166" s="22">
        <v>4</v>
      </c>
      <c r="G166" s="39"/>
      <c r="H166" s="24"/>
      <c r="I166" s="20"/>
      <c r="J166" s="20"/>
    </row>
    <row r="167" spans="1:10" ht="30" customHeight="1">
      <c r="A167" s="33">
        <f t="shared" si="3"/>
        <v>160</v>
      </c>
      <c r="B167" s="53" t="s">
        <v>36</v>
      </c>
      <c r="C167" s="54"/>
      <c r="D167" s="54"/>
      <c r="E167" s="21" t="s">
        <v>296</v>
      </c>
      <c r="F167" s="22">
        <v>100</v>
      </c>
      <c r="G167" s="39"/>
      <c r="H167" s="24"/>
      <c r="I167" s="20"/>
      <c r="J167" s="20"/>
    </row>
    <row r="168" spans="1:10" ht="42" customHeight="1">
      <c r="A168" s="33">
        <f t="shared" si="3"/>
        <v>161</v>
      </c>
      <c r="B168" s="60" t="s">
        <v>297</v>
      </c>
      <c r="C168" s="55"/>
      <c r="D168" s="56"/>
      <c r="E168" s="21" t="s">
        <v>298</v>
      </c>
      <c r="F168" s="22">
        <v>6</v>
      </c>
      <c r="G168" s="39"/>
      <c r="H168" s="24"/>
      <c r="I168" s="20"/>
      <c r="J168" s="20"/>
    </row>
    <row r="169" spans="1:10" ht="24" customHeight="1">
      <c r="A169" s="33">
        <f t="shared" si="3"/>
        <v>162</v>
      </c>
      <c r="B169" s="53" t="s">
        <v>40</v>
      </c>
      <c r="C169" s="54"/>
      <c r="D169" s="54"/>
      <c r="E169" s="21" t="s">
        <v>299</v>
      </c>
      <c r="F169" s="22">
        <v>2</v>
      </c>
      <c r="G169" s="39"/>
      <c r="H169" s="24"/>
      <c r="I169" s="20"/>
      <c r="J169" s="20"/>
    </row>
    <row r="170" spans="1:10" ht="18" customHeight="1">
      <c r="A170" s="33">
        <f t="shared" si="3"/>
        <v>163</v>
      </c>
      <c r="B170" s="53" t="s">
        <v>42</v>
      </c>
      <c r="C170" s="54"/>
      <c r="D170" s="54"/>
      <c r="E170" s="21" t="s">
        <v>300</v>
      </c>
      <c r="F170" s="22">
        <v>4</v>
      </c>
      <c r="G170" s="39"/>
      <c r="H170" s="24"/>
      <c r="I170" s="20"/>
      <c r="J170" s="20"/>
    </row>
    <row r="171" spans="1:10" ht="21" customHeight="1">
      <c r="A171" s="33">
        <f t="shared" si="3"/>
        <v>164</v>
      </c>
      <c r="B171" s="44" t="s">
        <v>301</v>
      </c>
      <c r="C171" s="44"/>
      <c r="D171" s="40"/>
      <c r="E171" s="21" t="s">
        <v>302</v>
      </c>
      <c r="F171" s="22">
        <v>20</v>
      </c>
      <c r="G171" s="39"/>
      <c r="H171" s="24"/>
      <c r="I171" s="20"/>
      <c r="J171" s="20"/>
    </row>
    <row r="172" spans="1:10" ht="30.75" customHeight="1">
      <c r="A172" s="33">
        <f t="shared" si="3"/>
        <v>165</v>
      </c>
      <c r="B172" s="60" t="s">
        <v>303</v>
      </c>
      <c r="C172" s="61"/>
      <c r="D172" s="62"/>
      <c r="E172" s="21" t="s">
        <v>304</v>
      </c>
      <c r="F172" s="22">
        <v>4</v>
      </c>
      <c r="G172" s="39"/>
      <c r="H172" s="24"/>
      <c r="I172" s="20"/>
      <c r="J172" s="20"/>
    </row>
    <row r="173" spans="1:10" ht="24" customHeight="1">
      <c r="A173" s="33">
        <f t="shared" si="3"/>
        <v>166</v>
      </c>
      <c r="B173" s="56" t="s">
        <v>305</v>
      </c>
      <c r="C173" s="57"/>
      <c r="D173" s="57"/>
      <c r="E173" s="21" t="s">
        <v>306</v>
      </c>
      <c r="F173" s="22">
        <v>4</v>
      </c>
      <c r="G173" s="39"/>
      <c r="H173" s="24"/>
      <c r="I173" s="20"/>
      <c r="J173" s="20"/>
    </row>
    <row r="174" spans="1:10" ht="23.25" customHeight="1">
      <c r="A174" s="33">
        <f t="shared" si="3"/>
        <v>167</v>
      </c>
      <c r="B174" s="60" t="s">
        <v>307</v>
      </c>
      <c r="C174" s="61"/>
      <c r="D174" s="62"/>
      <c r="E174" s="21" t="s">
        <v>308</v>
      </c>
      <c r="F174" s="22">
        <v>4</v>
      </c>
      <c r="G174" s="39"/>
      <c r="H174" s="24"/>
      <c r="I174" s="20"/>
      <c r="J174" s="20"/>
    </row>
    <row r="175" spans="1:10" ht="21" customHeight="1">
      <c r="A175" s="33">
        <f t="shared" si="3"/>
        <v>168</v>
      </c>
      <c r="B175" s="60" t="s">
        <v>309</v>
      </c>
      <c r="C175" s="61"/>
      <c r="D175" s="62"/>
      <c r="E175" s="21" t="s">
        <v>310</v>
      </c>
      <c r="F175" s="22">
        <v>4</v>
      </c>
      <c r="G175" s="39"/>
      <c r="H175" s="24"/>
      <c r="I175" s="20"/>
      <c r="J175" s="20"/>
    </row>
    <row r="176" spans="1:10" ht="41.25" customHeight="1">
      <c r="A176" s="33">
        <f t="shared" si="3"/>
        <v>169</v>
      </c>
      <c r="B176" s="60" t="s">
        <v>311</v>
      </c>
      <c r="C176" s="61"/>
      <c r="D176" s="62"/>
      <c r="E176" s="21" t="s">
        <v>312</v>
      </c>
      <c r="F176" s="22">
        <v>18</v>
      </c>
      <c r="G176" s="39"/>
      <c r="H176" s="24"/>
      <c r="I176" s="20"/>
      <c r="J176" s="20"/>
    </row>
    <row r="177" spans="1:10" ht="32.25" customHeight="1">
      <c r="A177" s="33">
        <f t="shared" si="3"/>
        <v>170</v>
      </c>
      <c r="B177" s="53" t="s">
        <v>52</v>
      </c>
      <c r="C177" s="54"/>
      <c r="D177" s="54"/>
      <c r="E177" s="21" t="s">
        <v>313</v>
      </c>
      <c r="F177" s="22">
        <v>2</v>
      </c>
      <c r="G177" s="39"/>
      <c r="H177" s="24"/>
      <c r="I177" s="20"/>
      <c r="J177" s="20"/>
    </row>
    <row r="178" spans="1:10" ht="27.75" customHeight="1">
      <c r="A178" s="33">
        <f t="shared" si="3"/>
        <v>171</v>
      </c>
      <c r="B178" s="53" t="s">
        <v>54</v>
      </c>
      <c r="C178" s="54"/>
      <c r="D178" s="54"/>
      <c r="E178" s="16" t="s">
        <v>314</v>
      </c>
      <c r="F178" s="17">
        <v>3</v>
      </c>
      <c r="G178" s="43"/>
      <c r="H178" s="19"/>
      <c r="I178" s="20"/>
      <c r="J178" s="20"/>
    </row>
    <row r="179" spans="1:10" ht="37.5" customHeight="1">
      <c r="A179" s="33">
        <f t="shared" si="3"/>
        <v>172</v>
      </c>
      <c r="B179" s="56" t="s">
        <v>217</v>
      </c>
      <c r="C179" s="57"/>
      <c r="D179" s="57"/>
      <c r="E179" s="21" t="s">
        <v>315</v>
      </c>
      <c r="F179" s="22">
        <v>8</v>
      </c>
      <c r="G179" s="39"/>
      <c r="H179" s="24"/>
      <c r="I179" s="20"/>
      <c r="J179" s="20"/>
    </row>
    <row r="180" spans="1:10" ht="43.5" customHeight="1">
      <c r="A180" s="33">
        <f t="shared" si="3"/>
        <v>173</v>
      </c>
      <c r="B180" s="73" t="s">
        <v>316</v>
      </c>
      <c r="C180" s="57"/>
      <c r="D180" s="57"/>
      <c r="E180" s="21" t="s">
        <v>317</v>
      </c>
      <c r="F180" s="22">
        <v>6</v>
      </c>
      <c r="G180" s="39"/>
      <c r="H180" s="24"/>
      <c r="I180" s="20"/>
      <c r="J180" s="20"/>
    </row>
    <row r="181" spans="1:10" ht="22.5" customHeight="1">
      <c r="A181" s="33">
        <f t="shared" si="3"/>
        <v>174</v>
      </c>
      <c r="B181" s="56" t="s">
        <v>62</v>
      </c>
      <c r="C181" s="57"/>
      <c r="D181" s="57"/>
      <c r="E181" s="21" t="s">
        <v>318</v>
      </c>
      <c r="F181" s="22">
        <v>3</v>
      </c>
      <c r="G181" s="39"/>
      <c r="H181" s="24"/>
      <c r="I181" s="20"/>
      <c r="J181" s="20"/>
    </row>
    <row r="182" spans="1:10" ht="33.75" customHeight="1">
      <c r="A182" s="33">
        <f t="shared" si="3"/>
        <v>175</v>
      </c>
      <c r="B182" s="56" t="s">
        <v>66</v>
      </c>
      <c r="C182" s="57"/>
      <c r="D182" s="57"/>
      <c r="E182" s="21" t="s">
        <v>319</v>
      </c>
      <c r="F182" s="22">
        <v>6</v>
      </c>
      <c r="G182" s="39"/>
      <c r="H182" s="24"/>
      <c r="I182" s="20"/>
      <c r="J182" s="20"/>
    </row>
    <row r="183" spans="1:10" ht="73.5" customHeight="1">
      <c r="A183" s="33">
        <f t="shared" si="3"/>
        <v>176</v>
      </c>
      <c r="B183" s="55" t="s">
        <v>320</v>
      </c>
      <c r="C183" s="55"/>
      <c r="D183" s="56"/>
      <c r="E183" s="21" t="s">
        <v>321</v>
      </c>
      <c r="F183" s="22">
        <v>140</v>
      </c>
      <c r="G183" s="39"/>
      <c r="H183" s="24"/>
      <c r="I183" s="20"/>
      <c r="J183" s="20"/>
    </row>
    <row r="184" spans="1:10" ht="91.5" customHeight="1">
      <c r="A184" s="33">
        <f t="shared" si="3"/>
        <v>177</v>
      </c>
      <c r="B184" s="60" t="s">
        <v>322</v>
      </c>
      <c r="C184" s="55"/>
      <c r="D184" s="56"/>
      <c r="E184" s="21" t="s">
        <v>323</v>
      </c>
      <c r="F184" s="22">
        <v>140</v>
      </c>
      <c r="G184" s="39"/>
      <c r="H184" s="24"/>
      <c r="I184" s="20"/>
      <c r="J184" s="20"/>
    </row>
    <row r="185" spans="1:10" ht="41.25" customHeight="1">
      <c r="A185" s="33">
        <f t="shared" si="3"/>
        <v>178</v>
      </c>
      <c r="B185" s="56" t="s">
        <v>324</v>
      </c>
      <c r="C185" s="57"/>
      <c r="D185" s="57"/>
      <c r="E185" s="21" t="s">
        <v>325</v>
      </c>
      <c r="F185" s="22">
        <v>30</v>
      </c>
      <c r="G185" s="39"/>
      <c r="H185" s="24"/>
      <c r="I185" s="20"/>
      <c r="J185" s="20"/>
    </row>
    <row r="186" spans="1:10" ht="35.25" customHeight="1">
      <c r="A186" s="33">
        <f t="shared" si="3"/>
        <v>179</v>
      </c>
      <c r="B186" s="56" t="s">
        <v>326</v>
      </c>
      <c r="C186" s="57"/>
      <c r="D186" s="57"/>
      <c r="E186" s="21" t="s">
        <v>327</v>
      </c>
      <c r="F186" s="22">
        <v>8</v>
      </c>
      <c r="G186" s="39"/>
      <c r="H186" s="24"/>
      <c r="I186" s="20"/>
      <c r="J186" s="20"/>
    </row>
    <row r="187" spans="1:10" ht="29.25" customHeight="1">
      <c r="A187" s="33">
        <f t="shared" si="3"/>
        <v>180</v>
      </c>
      <c r="B187" s="56" t="s">
        <v>88</v>
      </c>
      <c r="C187" s="57"/>
      <c r="D187" s="57"/>
      <c r="E187" s="21" t="s">
        <v>328</v>
      </c>
      <c r="F187" s="22">
        <v>3</v>
      </c>
      <c r="G187" s="39"/>
      <c r="H187" s="24"/>
      <c r="I187" s="20"/>
      <c r="J187" s="20"/>
    </row>
    <row r="188" spans="1:10" ht="32.25" customHeight="1">
      <c r="A188" s="33">
        <f t="shared" si="3"/>
        <v>181</v>
      </c>
      <c r="B188" s="55" t="s">
        <v>329</v>
      </c>
      <c r="C188" s="55"/>
      <c r="D188" s="56"/>
      <c r="E188" s="21" t="s">
        <v>330</v>
      </c>
      <c r="F188" s="22">
        <v>50</v>
      </c>
      <c r="G188" s="39"/>
      <c r="H188" s="24"/>
      <c r="I188" s="20"/>
      <c r="J188" s="20"/>
    </row>
    <row r="189" spans="1:10" ht="24.75" customHeight="1">
      <c r="A189" s="33">
        <f t="shared" si="3"/>
        <v>182</v>
      </c>
      <c r="B189" s="60" t="s">
        <v>331</v>
      </c>
      <c r="C189" s="61"/>
      <c r="D189" s="62"/>
      <c r="E189" s="21" t="s">
        <v>332</v>
      </c>
      <c r="F189" s="22">
        <v>8</v>
      </c>
      <c r="G189" s="39"/>
      <c r="H189" s="24"/>
      <c r="I189" s="20"/>
      <c r="J189" s="20"/>
    </row>
    <row r="190" spans="1:10" ht="25.5" customHeight="1">
      <c r="A190" s="33">
        <f t="shared" si="3"/>
        <v>183</v>
      </c>
      <c r="B190" s="53" t="s">
        <v>92</v>
      </c>
      <c r="C190" s="54"/>
      <c r="D190" s="54"/>
      <c r="E190" s="21" t="s">
        <v>333</v>
      </c>
      <c r="F190" s="22">
        <v>4</v>
      </c>
      <c r="G190" s="39"/>
      <c r="H190" s="24"/>
      <c r="I190" s="20"/>
      <c r="J190" s="20"/>
    </row>
    <row r="191" spans="1:10" ht="31.5" customHeight="1">
      <c r="A191" s="33">
        <f t="shared" si="3"/>
        <v>184</v>
      </c>
      <c r="B191" s="53" t="s">
        <v>94</v>
      </c>
      <c r="C191" s="54"/>
      <c r="D191" s="54"/>
      <c r="E191" s="21" t="s">
        <v>334</v>
      </c>
      <c r="F191" s="22">
        <v>3</v>
      </c>
      <c r="G191" s="39"/>
      <c r="H191" s="24"/>
      <c r="I191" s="20"/>
      <c r="J191" s="20"/>
    </row>
    <row r="192" spans="1:10" ht="35.25" customHeight="1">
      <c r="A192" s="33">
        <f t="shared" si="3"/>
        <v>185</v>
      </c>
      <c r="B192" s="56" t="s">
        <v>335</v>
      </c>
      <c r="C192" s="57"/>
      <c r="D192" s="57"/>
      <c r="E192" s="21" t="s">
        <v>336</v>
      </c>
      <c r="F192" s="22">
        <v>7</v>
      </c>
      <c r="G192" s="39"/>
      <c r="H192" s="24"/>
      <c r="I192" s="20"/>
      <c r="J192" s="20"/>
    </row>
    <row r="193" spans="1:10" ht="43.5" customHeight="1">
      <c r="A193" s="33">
        <f t="shared" si="3"/>
        <v>186</v>
      </c>
      <c r="B193" s="55" t="s">
        <v>337</v>
      </c>
      <c r="C193" s="55"/>
      <c r="D193" s="56"/>
      <c r="E193" s="21" t="s">
        <v>338</v>
      </c>
      <c r="F193" s="22">
        <v>100</v>
      </c>
      <c r="G193" s="39"/>
      <c r="H193" s="24"/>
      <c r="I193" s="20"/>
      <c r="J193" s="20"/>
    </row>
    <row r="194" spans="1:10" ht="36" customHeight="1">
      <c r="A194" s="33">
        <f t="shared" si="3"/>
        <v>187</v>
      </c>
      <c r="B194" s="60" t="s">
        <v>339</v>
      </c>
      <c r="C194" s="61"/>
      <c r="D194" s="62"/>
      <c r="E194" s="21" t="s">
        <v>340</v>
      </c>
      <c r="F194" s="22">
        <v>20</v>
      </c>
      <c r="G194" s="39"/>
      <c r="H194" s="24"/>
      <c r="I194" s="20"/>
      <c r="J194" s="20"/>
    </row>
    <row r="195" spans="1:10" ht="81" customHeight="1">
      <c r="A195" s="33">
        <f t="shared" si="3"/>
        <v>188</v>
      </c>
      <c r="B195" s="55" t="s">
        <v>341</v>
      </c>
      <c r="C195" s="55"/>
      <c r="D195" s="56"/>
      <c r="E195" s="21" t="s">
        <v>342</v>
      </c>
      <c r="F195" s="22">
        <v>40</v>
      </c>
      <c r="G195" s="39"/>
      <c r="H195" s="24"/>
      <c r="I195" s="20"/>
      <c r="J195" s="20"/>
    </row>
    <row r="196" spans="1:10" ht="38.25" customHeight="1">
      <c r="A196" s="33">
        <f t="shared" si="3"/>
        <v>189</v>
      </c>
      <c r="B196" s="53" t="s">
        <v>112</v>
      </c>
      <c r="C196" s="54"/>
      <c r="D196" s="54"/>
      <c r="E196" s="21" t="s">
        <v>343</v>
      </c>
      <c r="F196" s="22">
        <v>4</v>
      </c>
      <c r="G196" s="39"/>
      <c r="H196" s="24"/>
      <c r="I196" s="20"/>
      <c r="J196" s="20"/>
    </row>
    <row r="197" spans="1:10" ht="27" customHeight="1">
      <c r="A197" s="33">
        <f t="shared" si="3"/>
        <v>190</v>
      </c>
      <c r="B197" s="56" t="s">
        <v>344</v>
      </c>
      <c r="C197" s="57"/>
      <c r="D197" s="57"/>
      <c r="E197" s="21" t="s">
        <v>345</v>
      </c>
      <c r="F197" s="22">
        <v>2</v>
      </c>
      <c r="G197" s="39"/>
      <c r="H197" s="24"/>
      <c r="I197" s="20"/>
      <c r="J197" s="20"/>
    </row>
    <row r="198" spans="1:10" ht="24.75" customHeight="1">
      <c r="A198" s="33">
        <f t="shared" si="3"/>
        <v>191</v>
      </c>
      <c r="B198" s="56" t="s">
        <v>346</v>
      </c>
      <c r="C198" s="57"/>
      <c r="D198" s="57"/>
      <c r="E198" s="21" t="s">
        <v>347</v>
      </c>
      <c r="F198" s="22">
        <v>5</v>
      </c>
      <c r="G198" s="39"/>
      <c r="H198" s="24"/>
      <c r="I198" s="20"/>
      <c r="J198" s="20"/>
    </row>
    <row r="199" spans="1:10" ht="24.75" customHeight="1">
      <c r="A199" s="33">
        <f t="shared" si="3"/>
        <v>192</v>
      </c>
      <c r="B199" s="60" t="s">
        <v>348</v>
      </c>
      <c r="C199" s="55"/>
      <c r="D199" s="56"/>
      <c r="E199" s="21" t="s">
        <v>349</v>
      </c>
      <c r="F199" s="22">
        <v>2</v>
      </c>
      <c r="G199" s="39"/>
      <c r="H199" s="24"/>
      <c r="I199" s="20"/>
      <c r="J199" s="20"/>
    </row>
    <row r="200" spans="1:10" ht="33.75" customHeight="1">
      <c r="A200" s="33">
        <f t="shared" si="3"/>
        <v>193</v>
      </c>
      <c r="B200" s="53" t="s">
        <v>118</v>
      </c>
      <c r="C200" s="54"/>
      <c r="D200" s="54"/>
      <c r="E200" s="21" t="s">
        <v>350</v>
      </c>
      <c r="F200" s="22">
        <v>2</v>
      </c>
      <c r="G200" s="39"/>
      <c r="H200" s="24"/>
      <c r="I200" s="20"/>
      <c r="J200" s="20"/>
    </row>
    <row r="201" spans="1:10" ht="73.5" customHeight="1">
      <c r="A201" s="33">
        <f t="shared" si="3"/>
        <v>194</v>
      </c>
      <c r="B201" s="60" t="s">
        <v>351</v>
      </c>
      <c r="C201" s="55"/>
      <c r="D201" s="56"/>
      <c r="E201" s="21" t="s">
        <v>352</v>
      </c>
      <c r="F201" s="22">
        <v>24</v>
      </c>
      <c r="G201" s="39"/>
      <c r="H201" s="24"/>
      <c r="I201" s="20"/>
      <c r="J201" s="20"/>
    </row>
    <row r="202" spans="1:10" ht="73.5" customHeight="1">
      <c r="A202" s="33">
        <f t="shared" si="3"/>
        <v>195</v>
      </c>
      <c r="B202" s="55" t="s">
        <v>353</v>
      </c>
      <c r="C202" s="55"/>
      <c r="D202" s="56"/>
      <c r="E202" s="21" t="s">
        <v>354</v>
      </c>
      <c r="F202" s="22">
        <v>12</v>
      </c>
      <c r="G202" s="39"/>
      <c r="H202" s="24"/>
      <c r="I202" s="20"/>
      <c r="J202" s="20"/>
    </row>
    <row r="203" spans="1:10" ht="28.5" customHeight="1">
      <c r="A203" s="33">
        <f t="shared" si="3"/>
        <v>196</v>
      </c>
      <c r="B203" s="53" t="s">
        <v>132</v>
      </c>
      <c r="C203" s="54"/>
      <c r="D203" s="54"/>
      <c r="E203" s="21" t="s">
        <v>355</v>
      </c>
      <c r="F203" s="22">
        <v>5</v>
      </c>
      <c r="G203" s="39"/>
      <c r="H203" s="24"/>
      <c r="I203" s="20"/>
      <c r="J203" s="20"/>
    </row>
    <row r="204" spans="1:10" ht="42.75" customHeight="1">
      <c r="A204" s="33">
        <f t="shared" si="3"/>
        <v>197</v>
      </c>
      <c r="B204" s="55" t="s">
        <v>134</v>
      </c>
      <c r="C204" s="55"/>
      <c r="D204" s="56"/>
      <c r="E204" s="21" t="s">
        <v>356</v>
      </c>
      <c r="F204" s="22">
        <v>5</v>
      </c>
      <c r="G204" s="39"/>
      <c r="H204" s="24"/>
      <c r="I204" s="20"/>
      <c r="J204" s="20"/>
    </row>
    <row r="205" spans="1:10" ht="73.5" customHeight="1">
      <c r="A205" s="33">
        <f t="shared" si="3"/>
        <v>198</v>
      </c>
      <c r="B205" s="55" t="s">
        <v>357</v>
      </c>
      <c r="C205" s="55"/>
      <c r="D205" s="56"/>
      <c r="E205" s="21" t="s">
        <v>358</v>
      </c>
      <c r="F205" s="22">
        <v>20</v>
      </c>
      <c r="G205" s="39"/>
      <c r="H205" s="24"/>
      <c r="I205" s="20"/>
      <c r="J205" s="20"/>
    </row>
    <row r="206" spans="1:10" ht="29.25" customHeight="1">
      <c r="A206" s="33">
        <f t="shared" si="3"/>
        <v>199</v>
      </c>
      <c r="B206" s="60" t="s">
        <v>359</v>
      </c>
      <c r="C206" s="61"/>
      <c r="D206" s="62"/>
      <c r="E206" s="21" t="s">
        <v>360</v>
      </c>
      <c r="F206" s="22">
        <v>5</v>
      </c>
      <c r="G206" s="39"/>
      <c r="H206" s="24"/>
      <c r="I206" s="20"/>
      <c r="J206" s="20"/>
    </row>
    <row r="207" spans="1:10" ht="21" customHeight="1">
      <c r="A207" s="33">
        <f t="shared" si="3"/>
        <v>200</v>
      </c>
      <c r="B207" s="56" t="s">
        <v>361</v>
      </c>
      <c r="C207" s="57"/>
      <c r="D207" s="57"/>
      <c r="E207" s="21" t="s">
        <v>362</v>
      </c>
      <c r="F207" s="22">
        <v>3</v>
      </c>
      <c r="G207" s="39"/>
      <c r="H207" s="24"/>
      <c r="I207" s="20"/>
      <c r="J207" s="20"/>
    </row>
    <row r="208" spans="1:10" ht="31.5" customHeight="1">
      <c r="A208" s="33">
        <f t="shared" si="3"/>
        <v>201</v>
      </c>
      <c r="B208" s="56" t="s">
        <v>363</v>
      </c>
      <c r="C208" s="57"/>
      <c r="D208" s="57"/>
      <c r="E208" s="21" t="s">
        <v>364</v>
      </c>
      <c r="F208" s="22">
        <v>3</v>
      </c>
      <c r="G208" s="39"/>
      <c r="H208" s="24"/>
      <c r="I208" s="20"/>
      <c r="J208" s="20"/>
    </row>
    <row r="209" spans="1:10" ht="73.5" customHeight="1">
      <c r="A209" s="33">
        <f t="shared" si="3"/>
        <v>202</v>
      </c>
      <c r="B209" s="56" t="s">
        <v>365</v>
      </c>
      <c r="C209" s="57"/>
      <c r="D209" s="57"/>
      <c r="E209" s="21" t="s">
        <v>366</v>
      </c>
      <c r="F209" s="22">
        <v>90</v>
      </c>
      <c r="G209" s="39"/>
      <c r="H209" s="24"/>
      <c r="I209" s="20"/>
      <c r="J209" s="20"/>
    </row>
    <row r="210" spans="1:10" ht="34.5" customHeight="1">
      <c r="A210" s="33">
        <f t="shared" si="3"/>
        <v>203</v>
      </c>
      <c r="B210" s="53" t="s">
        <v>142</v>
      </c>
      <c r="C210" s="54"/>
      <c r="D210" s="54"/>
      <c r="E210" s="21" t="s">
        <v>367</v>
      </c>
      <c r="F210" s="22">
        <v>6</v>
      </c>
      <c r="G210" s="39"/>
      <c r="H210" s="24"/>
      <c r="I210" s="20"/>
      <c r="J210" s="20"/>
    </row>
    <row r="211" spans="1:10" ht="43.5" customHeight="1">
      <c r="A211" s="33">
        <f t="shared" si="3"/>
        <v>204</v>
      </c>
      <c r="B211" s="60" t="s">
        <v>368</v>
      </c>
      <c r="C211" s="55"/>
      <c r="D211" s="56"/>
      <c r="E211" s="21" t="s">
        <v>369</v>
      </c>
      <c r="F211" s="22">
        <v>5</v>
      </c>
      <c r="G211" s="39"/>
      <c r="H211" s="24"/>
      <c r="I211" s="20"/>
      <c r="J211" s="20"/>
    </row>
    <row r="212" spans="1:10" ht="43.5" customHeight="1">
      <c r="A212" s="33">
        <f t="shared" si="3"/>
        <v>205</v>
      </c>
      <c r="B212" s="55" t="s">
        <v>370</v>
      </c>
      <c r="C212" s="55"/>
      <c r="D212" s="56"/>
      <c r="E212" s="21" t="s">
        <v>371</v>
      </c>
      <c r="F212" s="22">
        <v>5</v>
      </c>
      <c r="G212" s="39"/>
      <c r="H212" s="24"/>
      <c r="I212" s="20"/>
      <c r="J212" s="20"/>
    </row>
    <row r="213" spans="1:10" ht="30.75" customHeight="1">
      <c r="A213" s="33">
        <f t="shared" si="3"/>
        <v>206</v>
      </c>
      <c r="B213" s="53" t="s">
        <v>256</v>
      </c>
      <c r="C213" s="54"/>
      <c r="D213" s="54"/>
      <c r="E213" s="21" t="s">
        <v>372</v>
      </c>
      <c r="F213" s="22">
        <v>4</v>
      </c>
      <c r="G213" s="39"/>
      <c r="H213" s="24"/>
      <c r="I213" s="20"/>
      <c r="J213" s="20"/>
    </row>
    <row r="214" spans="1:10" ht="31.5" customHeight="1">
      <c r="A214" s="33">
        <f t="shared" si="3"/>
        <v>207</v>
      </c>
      <c r="B214" s="69" t="s">
        <v>156</v>
      </c>
      <c r="C214" s="70"/>
      <c r="D214" s="71"/>
      <c r="E214" s="21" t="s">
        <v>373</v>
      </c>
      <c r="F214" s="22">
        <v>32</v>
      </c>
      <c r="G214" s="39"/>
      <c r="H214" s="24"/>
      <c r="I214" s="20"/>
      <c r="J214" s="20"/>
    </row>
    <row r="215" spans="1:10" ht="27.75" customHeight="1">
      <c r="A215" s="33">
        <f t="shared" si="3"/>
        <v>208</v>
      </c>
      <c r="B215" s="72" t="s">
        <v>158</v>
      </c>
      <c r="C215" s="70"/>
      <c r="D215" s="71"/>
      <c r="E215" s="21" t="s">
        <v>374</v>
      </c>
      <c r="F215" s="22">
        <v>6</v>
      </c>
      <c r="G215" s="39"/>
      <c r="H215" s="24"/>
      <c r="I215" s="20"/>
      <c r="J215" s="20"/>
    </row>
    <row r="216" spans="1:10" ht="30.75" customHeight="1">
      <c r="A216" s="33">
        <f t="shared" si="3"/>
        <v>209</v>
      </c>
      <c r="B216" s="53" t="s">
        <v>160</v>
      </c>
      <c r="C216" s="54"/>
      <c r="D216" s="54"/>
      <c r="E216" s="21" t="s">
        <v>375</v>
      </c>
      <c r="F216" s="22">
        <v>4</v>
      </c>
      <c r="G216" s="39"/>
      <c r="H216" s="24"/>
      <c r="I216" s="20"/>
      <c r="J216" s="20"/>
    </row>
    <row r="217" spans="1:10" ht="32.25" customHeight="1">
      <c r="A217" s="33">
        <f t="shared" si="3"/>
        <v>210</v>
      </c>
      <c r="B217" s="60" t="s">
        <v>376</v>
      </c>
      <c r="C217" s="55"/>
      <c r="D217" s="56"/>
      <c r="E217" s="21" t="s">
        <v>377</v>
      </c>
      <c r="F217" s="22">
        <v>2</v>
      </c>
      <c r="G217" s="39"/>
      <c r="H217" s="24"/>
      <c r="I217" s="20"/>
      <c r="J217" s="20"/>
    </row>
    <row r="218" spans="1:10" ht="84" customHeight="1">
      <c r="A218" s="33">
        <f t="shared" si="3"/>
        <v>211</v>
      </c>
      <c r="B218" s="60" t="s">
        <v>378</v>
      </c>
      <c r="C218" s="55"/>
      <c r="D218" s="56"/>
      <c r="E218" s="21" t="s">
        <v>379</v>
      </c>
      <c r="F218" s="22">
        <v>35</v>
      </c>
      <c r="G218" s="39"/>
      <c r="H218" s="24"/>
      <c r="I218" s="20"/>
      <c r="J218" s="20"/>
    </row>
    <row r="219" spans="1:10" ht="41.25" customHeight="1">
      <c r="A219" s="33">
        <f t="shared" si="3"/>
        <v>212</v>
      </c>
      <c r="B219" s="69" t="s">
        <v>166</v>
      </c>
      <c r="C219" s="70"/>
      <c r="D219" s="71"/>
      <c r="E219" s="21" t="s">
        <v>380</v>
      </c>
      <c r="F219" s="22">
        <v>2</v>
      </c>
      <c r="G219" s="39"/>
      <c r="H219" s="24"/>
      <c r="I219" s="20"/>
      <c r="J219" s="20"/>
    </row>
    <row r="220" spans="1:10" ht="25.5" customHeight="1">
      <c r="A220" s="33">
        <f t="shared" ref="A220:A227" si="4">A219+1</f>
        <v>213</v>
      </c>
      <c r="B220" s="53" t="s">
        <v>168</v>
      </c>
      <c r="C220" s="54"/>
      <c r="D220" s="54"/>
      <c r="E220" s="21" t="s">
        <v>381</v>
      </c>
      <c r="F220" s="22">
        <v>3</v>
      </c>
      <c r="G220" s="39"/>
      <c r="H220" s="24"/>
      <c r="I220" s="20"/>
      <c r="J220" s="20"/>
    </row>
    <row r="221" spans="1:10" ht="30" customHeight="1">
      <c r="A221" s="33">
        <f t="shared" si="4"/>
        <v>214</v>
      </c>
      <c r="B221" s="53" t="s">
        <v>382</v>
      </c>
      <c r="C221" s="54"/>
      <c r="D221" s="54"/>
      <c r="E221" s="21" t="s">
        <v>383</v>
      </c>
      <c r="F221" s="22">
        <v>3</v>
      </c>
      <c r="G221" s="39"/>
      <c r="H221" s="24"/>
      <c r="I221" s="20"/>
      <c r="J221" s="20"/>
    </row>
    <row r="222" spans="1:10" ht="30.75" customHeight="1">
      <c r="A222" s="33">
        <f t="shared" si="4"/>
        <v>215</v>
      </c>
      <c r="B222" s="55" t="s">
        <v>384</v>
      </c>
      <c r="C222" s="55"/>
      <c r="D222" s="56"/>
      <c r="E222" s="21" t="s">
        <v>385</v>
      </c>
      <c r="F222" s="22">
        <v>4</v>
      </c>
      <c r="G222" s="39"/>
      <c r="H222" s="24"/>
      <c r="I222" s="20"/>
      <c r="J222" s="20"/>
    </row>
    <row r="223" spans="1:10" ht="26.25" customHeight="1">
      <c r="A223" s="33">
        <f t="shared" si="4"/>
        <v>216</v>
      </c>
      <c r="B223" s="55" t="s">
        <v>386</v>
      </c>
      <c r="C223" s="55"/>
      <c r="D223" s="56"/>
      <c r="E223" s="21" t="s">
        <v>387</v>
      </c>
      <c r="F223" s="22">
        <v>6</v>
      </c>
      <c r="G223" s="39"/>
      <c r="H223" s="24"/>
      <c r="I223" s="20"/>
      <c r="J223" s="20"/>
    </row>
    <row r="224" spans="1:10" ht="28.5" customHeight="1">
      <c r="A224" s="33">
        <f t="shared" si="4"/>
        <v>217</v>
      </c>
      <c r="B224" s="56" t="s">
        <v>388</v>
      </c>
      <c r="C224" s="57"/>
      <c r="D224" s="57"/>
      <c r="E224" s="21" t="s">
        <v>389</v>
      </c>
      <c r="F224" s="22">
        <v>140</v>
      </c>
      <c r="G224" s="39"/>
      <c r="H224" s="24"/>
      <c r="I224" s="20"/>
      <c r="J224" s="20"/>
    </row>
    <row r="225" spans="1:10" ht="39" customHeight="1">
      <c r="A225" s="33">
        <f t="shared" si="4"/>
        <v>218</v>
      </c>
      <c r="B225" s="56" t="s">
        <v>390</v>
      </c>
      <c r="C225" s="57"/>
      <c r="D225" s="57"/>
      <c r="E225" s="21" t="s">
        <v>391</v>
      </c>
      <c r="F225" s="22">
        <v>9</v>
      </c>
      <c r="G225" s="39"/>
      <c r="H225" s="24"/>
      <c r="I225" s="20"/>
      <c r="J225" s="20"/>
    </row>
    <row r="226" spans="1:10" ht="51" customHeight="1">
      <c r="A226" s="33">
        <f t="shared" si="4"/>
        <v>219</v>
      </c>
      <c r="B226" s="63" t="s">
        <v>180</v>
      </c>
      <c r="C226" s="64"/>
      <c r="D226" s="64"/>
      <c r="E226" s="27" t="s">
        <v>392</v>
      </c>
      <c r="F226" s="28">
        <v>100</v>
      </c>
      <c r="G226" s="39"/>
      <c r="H226" s="24"/>
      <c r="I226" s="20"/>
      <c r="J226" s="20"/>
    </row>
    <row r="227" spans="1:10" ht="36" customHeight="1" thickBot="1">
      <c r="A227" s="33">
        <f t="shared" si="4"/>
        <v>220</v>
      </c>
      <c r="B227" s="65" t="s">
        <v>393</v>
      </c>
      <c r="C227" s="65"/>
      <c r="D227" s="65"/>
      <c r="E227" s="32" t="s">
        <v>394</v>
      </c>
      <c r="F227" s="33">
        <v>2</v>
      </c>
      <c r="G227" s="39"/>
      <c r="H227" s="24"/>
      <c r="I227" s="20"/>
      <c r="J227" s="20"/>
    </row>
    <row r="228" spans="1:10" ht="31.5" customHeight="1" thickBot="1">
      <c r="A228" s="66" t="s">
        <v>395</v>
      </c>
      <c r="B228" s="67"/>
      <c r="C228" s="67"/>
      <c r="D228" s="67"/>
      <c r="E228" s="67"/>
      <c r="F228" s="67"/>
      <c r="G228" s="67"/>
      <c r="H228" s="67"/>
      <c r="I228" s="67"/>
      <c r="J228" s="68"/>
    </row>
    <row r="229" spans="1:10" ht="41.25" customHeight="1">
      <c r="A229" s="10">
        <v>221</v>
      </c>
      <c r="B229" s="53" t="s">
        <v>16</v>
      </c>
      <c r="C229" s="54"/>
      <c r="D229" s="54"/>
      <c r="E229" s="16" t="s">
        <v>396</v>
      </c>
      <c r="F229" s="22">
        <v>1</v>
      </c>
      <c r="G229" s="45"/>
      <c r="H229" s="37"/>
      <c r="I229" s="15"/>
      <c r="J229" s="15"/>
    </row>
    <row r="230" spans="1:10" ht="44.25" customHeight="1">
      <c r="A230" s="10">
        <f>A229+1</f>
        <v>222</v>
      </c>
      <c r="B230" s="60" t="s">
        <v>397</v>
      </c>
      <c r="C230" s="55"/>
      <c r="D230" s="56"/>
      <c r="E230" s="16" t="s">
        <v>398</v>
      </c>
      <c r="F230" s="22">
        <v>6</v>
      </c>
      <c r="G230" s="43"/>
      <c r="H230" s="24"/>
      <c r="I230" s="20"/>
      <c r="J230" s="20"/>
    </row>
    <row r="231" spans="1:10" ht="28.5" customHeight="1">
      <c r="A231" s="10">
        <f t="shared" ref="A231:A272" si="5">A230+1</f>
        <v>223</v>
      </c>
      <c r="B231" s="53" t="s">
        <v>18</v>
      </c>
      <c r="C231" s="54"/>
      <c r="D231" s="54"/>
      <c r="E231" s="16" t="s">
        <v>399</v>
      </c>
      <c r="F231" s="22">
        <v>4</v>
      </c>
      <c r="G231" s="43"/>
      <c r="H231" s="24"/>
      <c r="I231" s="20"/>
      <c r="J231" s="20"/>
    </row>
    <row r="232" spans="1:10" ht="48" customHeight="1">
      <c r="A232" s="10">
        <f t="shared" si="5"/>
        <v>224</v>
      </c>
      <c r="B232" s="60" t="s">
        <v>400</v>
      </c>
      <c r="C232" s="55"/>
      <c r="D232" s="56"/>
      <c r="E232" s="16" t="s">
        <v>401</v>
      </c>
      <c r="F232" s="22">
        <v>4</v>
      </c>
      <c r="G232" s="43"/>
      <c r="H232" s="24"/>
      <c r="I232" s="20"/>
      <c r="J232" s="20"/>
    </row>
    <row r="233" spans="1:10" ht="33.75" customHeight="1">
      <c r="A233" s="10">
        <f t="shared" si="5"/>
        <v>225</v>
      </c>
      <c r="B233" s="53" t="s">
        <v>24</v>
      </c>
      <c r="C233" s="54"/>
      <c r="D233" s="54"/>
      <c r="E233" s="16" t="s">
        <v>402</v>
      </c>
      <c r="F233" s="22">
        <v>2</v>
      </c>
      <c r="G233" s="43"/>
      <c r="H233" s="24"/>
      <c r="I233" s="20"/>
      <c r="J233" s="20"/>
    </row>
    <row r="234" spans="1:10" ht="31.5" customHeight="1">
      <c r="A234" s="10">
        <f t="shared" si="5"/>
        <v>226</v>
      </c>
      <c r="B234" s="53" t="s">
        <v>30</v>
      </c>
      <c r="C234" s="54"/>
      <c r="D234" s="54"/>
      <c r="E234" s="16" t="s">
        <v>403</v>
      </c>
      <c r="F234" s="22">
        <v>10</v>
      </c>
      <c r="G234" s="43"/>
      <c r="H234" s="24"/>
      <c r="I234" s="20"/>
      <c r="J234" s="20"/>
    </row>
    <row r="235" spans="1:10" ht="37.5" customHeight="1">
      <c r="A235" s="10">
        <f t="shared" si="5"/>
        <v>227</v>
      </c>
      <c r="B235" s="53" t="s">
        <v>36</v>
      </c>
      <c r="C235" s="54"/>
      <c r="D235" s="54"/>
      <c r="E235" s="16" t="s">
        <v>404</v>
      </c>
      <c r="F235" s="22">
        <v>20</v>
      </c>
      <c r="G235" s="43"/>
      <c r="H235" s="24"/>
      <c r="I235" s="20"/>
      <c r="J235" s="20"/>
    </row>
    <row r="236" spans="1:10" ht="33.75" customHeight="1">
      <c r="A236" s="10">
        <f t="shared" si="5"/>
        <v>228</v>
      </c>
      <c r="B236" s="55" t="s">
        <v>405</v>
      </c>
      <c r="C236" s="55"/>
      <c r="D236" s="56"/>
      <c r="E236" s="16" t="s">
        <v>406</v>
      </c>
      <c r="F236" s="22">
        <v>2</v>
      </c>
      <c r="G236" s="43"/>
      <c r="H236" s="24"/>
      <c r="I236" s="20"/>
      <c r="J236" s="20"/>
    </row>
    <row r="237" spans="1:10" ht="47.25" customHeight="1">
      <c r="A237" s="10">
        <f t="shared" si="5"/>
        <v>229</v>
      </c>
      <c r="B237" s="60" t="s">
        <v>407</v>
      </c>
      <c r="C237" s="61"/>
      <c r="D237" s="62"/>
      <c r="E237" s="16" t="s">
        <v>408</v>
      </c>
      <c r="F237" s="22">
        <v>3</v>
      </c>
      <c r="G237" s="43"/>
      <c r="H237" s="24"/>
      <c r="I237" s="20"/>
      <c r="J237" s="20"/>
    </row>
    <row r="238" spans="1:10" ht="24" customHeight="1">
      <c r="A238" s="10">
        <f t="shared" si="5"/>
        <v>230</v>
      </c>
      <c r="B238" s="56" t="s">
        <v>409</v>
      </c>
      <c r="C238" s="57"/>
      <c r="D238" s="57"/>
      <c r="E238" s="16" t="s">
        <v>410</v>
      </c>
      <c r="F238" s="22">
        <v>2</v>
      </c>
      <c r="G238" s="43"/>
      <c r="H238" s="24"/>
      <c r="I238" s="20"/>
      <c r="J238" s="20"/>
    </row>
    <row r="239" spans="1:10" ht="21.75" customHeight="1">
      <c r="A239" s="10">
        <f t="shared" si="5"/>
        <v>231</v>
      </c>
      <c r="B239" s="60" t="s">
        <v>411</v>
      </c>
      <c r="C239" s="61"/>
      <c r="D239" s="62"/>
      <c r="E239" s="16" t="s">
        <v>412</v>
      </c>
      <c r="F239" s="22">
        <v>2</v>
      </c>
      <c r="G239" s="43"/>
      <c r="H239" s="24"/>
      <c r="I239" s="20"/>
      <c r="J239" s="20"/>
    </row>
    <row r="240" spans="1:10" ht="28.5" customHeight="1">
      <c r="A240" s="10">
        <f t="shared" si="5"/>
        <v>232</v>
      </c>
      <c r="B240" s="53" t="s">
        <v>52</v>
      </c>
      <c r="C240" s="54"/>
      <c r="D240" s="54"/>
      <c r="E240" s="16" t="s">
        <v>413</v>
      </c>
      <c r="F240" s="22">
        <v>2</v>
      </c>
      <c r="G240" s="43"/>
      <c r="H240" s="24"/>
      <c r="I240" s="20"/>
      <c r="J240" s="20"/>
    </row>
    <row r="241" spans="1:10" ht="31.5" customHeight="1">
      <c r="A241" s="10">
        <f t="shared" si="5"/>
        <v>233</v>
      </c>
      <c r="B241" s="53" t="s">
        <v>54</v>
      </c>
      <c r="C241" s="54"/>
      <c r="D241" s="54"/>
      <c r="E241" s="16" t="s">
        <v>414</v>
      </c>
      <c r="F241" s="22">
        <v>2</v>
      </c>
      <c r="G241" s="43"/>
      <c r="H241" s="24"/>
      <c r="I241" s="20"/>
      <c r="J241" s="20"/>
    </row>
    <row r="242" spans="1:10" ht="33" customHeight="1">
      <c r="A242" s="10">
        <f t="shared" si="5"/>
        <v>234</v>
      </c>
      <c r="B242" s="53" t="s">
        <v>58</v>
      </c>
      <c r="C242" s="54"/>
      <c r="D242" s="54"/>
      <c r="E242" s="16" t="s">
        <v>415</v>
      </c>
      <c r="F242" s="22">
        <v>3</v>
      </c>
      <c r="G242" s="43"/>
      <c r="H242" s="24"/>
      <c r="I242" s="20"/>
      <c r="J242" s="20"/>
    </row>
    <row r="243" spans="1:10" ht="33.75" customHeight="1">
      <c r="A243" s="10">
        <f t="shared" si="5"/>
        <v>235</v>
      </c>
      <c r="B243" s="56" t="s">
        <v>416</v>
      </c>
      <c r="C243" s="57"/>
      <c r="D243" s="57"/>
      <c r="E243" s="16" t="s">
        <v>417</v>
      </c>
      <c r="F243" s="22">
        <v>3</v>
      </c>
      <c r="G243" s="43"/>
      <c r="H243" s="24"/>
      <c r="I243" s="20"/>
      <c r="J243" s="20"/>
    </row>
    <row r="244" spans="1:10" ht="30" customHeight="1">
      <c r="A244" s="10">
        <f t="shared" si="5"/>
        <v>236</v>
      </c>
      <c r="B244" s="56" t="s">
        <v>62</v>
      </c>
      <c r="C244" s="57"/>
      <c r="D244" s="57"/>
      <c r="E244" s="16" t="s">
        <v>418</v>
      </c>
      <c r="F244" s="22">
        <v>2</v>
      </c>
      <c r="G244" s="43"/>
      <c r="H244" s="24"/>
      <c r="I244" s="20"/>
      <c r="J244" s="20"/>
    </row>
    <row r="245" spans="1:10" ht="28.5" customHeight="1">
      <c r="A245" s="10">
        <f t="shared" si="5"/>
        <v>237</v>
      </c>
      <c r="B245" s="56" t="s">
        <v>64</v>
      </c>
      <c r="C245" s="57"/>
      <c r="D245" s="57"/>
      <c r="E245" s="16" t="s">
        <v>419</v>
      </c>
      <c r="F245" s="22">
        <v>2</v>
      </c>
      <c r="G245" s="43"/>
      <c r="H245" s="24"/>
      <c r="I245" s="20"/>
      <c r="J245" s="20"/>
    </row>
    <row r="246" spans="1:10" ht="32.25" customHeight="1">
      <c r="A246" s="10">
        <f t="shared" si="5"/>
        <v>238</v>
      </c>
      <c r="B246" s="53" t="s">
        <v>420</v>
      </c>
      <c r="C246" s="54"/>
      <c r="D246" s="54"/>
      <c r="E246" s="16" t="s">
        <v>421</v>
      </c>
      <c r="F246" s="22">
        <v>2</v>
      </c>
      <c r="G246" s="43"/>
      <c r="H246" s="24"/>
      <c r="I246" s="20"/>
      <c r="J246" s="20"/>
    </row>
    <row r="247" spans="1:10" ht="37.5" customHeight="1">
      <c r="A247" s="10">
        <f t="shared" si="5"/>
        <v>239</v>
      </c>
      <c r="B247" s="60" t="s">
        <v>422</v>
      </c>
      <c r="C247" s="55"/>
      <c r="D247" s="56"/>
      <c r="E247" s="16" t="s">
        <v>423</v>
      </c>
      <c r="F247" s="22">
        <v>10</v>
      </c>
      <c r="G247" s="43"/>
      <c r="H247" s="24"/>
      <c r="I247" s="20"/>
      <c r="J247" s="20"/>
    </row>
    <row r="248" spans="1:10" ht="33" customHeight="1">
      <c r="A248" s="10">
        <f t="shared" si="5"/>
        <v>240</v>
      </c>
      <c r="B248" s="56" t="s">
        <v>88</v>
      </c>
      <c r="C248" s="57"/>
      <c r="D248" s="57"/>
      <c r="E248" s="16" t="s">
        <v>424</v>
      </c>
      <c r="F248" s="22">
        <v>1</v>
      </c>
      <c r="G248" s="43"/>
      <c r="H248" s="24"/>
      <c r="I248" s="20"/>
      <c r="J248" s="20"/>
    </row>
    <row r="249" spans="1:10" ht="32.25" customHeight="1">
      <c r="A249" s="10">
        <f t="shared" si="5"/>
        <v>241</v>
      </c>
      <c r="B249" s="55" t="s">
        <v>425</v>
      </c>
      <c r="C249" s="55"/>
      <c r="D249" s="56"/>
      <c r="E249" s="16" t="s">
        <v>426</v>
      </c>
      <c r="F249" s="22">
        <v>12</v>
      </c>
      <c r="G249" s="43"/>
      <c r="H249" s="24"/>
      <c r="I249" s="20"/>
      <c r="J249" s="20"/>
    </row>
    <row r="250" spans="1:10" ht="36.75" customHeight="1">
      <c r="A250" s="10">
        <f t="shared" si="5"/>
        <v>242</v>
      </c>
      <c r="B250" s="60" t="s">
        <v>331</v>
      </c>
      <c r="C250" s="61"/>
      <c r="D250" s="62"/>
      <c r="E250" s="16" t="s">
        <v>427</v>
      </c>
      <c r="F250" s="22">
        <v>2</v>
      </c>
      <c r="G250" s="43"/>
      <c r="H250" s="24"/>
      <c r="I250" s="20"/>
      <c r="J250" s="20"/>
    </row>
    <row r="251" spans="1:10" ht="32.25" customHeight="1">
      <c r="A251" s="10">
        <f t="shared" si="5"/>
        <v>243</v>
      </c>
      <c r="B251" s="53" t="s">
        <v>92</v>
      </c>
      <c r="C251" s="54"/>
      <c r="D251" s="54"/>
      <c r="E251" s="16" t="s">
        <v>428</v>
      </c>
      <c r="F251" s="22">
        <v>2</v>
      </c>
      <c r="G251" s="43"/>
      <c r="H251" s="24"/>
      <c r="I251" s="20"/>
      <c r="J251" s="20"/>
    </row>
    <row r="252" spans="1:10" ht="20.25" customHeight="1">
      <c r="A252" s="10">
        <f t="shared" si="5"/>
        <v>244</v>
      </c>
      <c r="B252" s="53" t="s">
        <v>94</v>
      </c>
      <c r="C252" s="54"/>
      <c r="D252" s="54"/>
      <c r="E252" s="16" t="s">
        <v>429</v>
      </c>
      <c r="F252" s="22">
        <v>1</v>
      </c>
      <c r="G252" s="43"/>
      <c r="H252" s="24"/>
      <c r="I252" s="20"/>
      <c r="J252" s="20"/>
    </row>
    <row r="253" spans="1:10" ht="102" customHeight="1">
      <c r="A253" s="10">
        <f t="shared" si="5"/>
        <v>245</v>
      </c>
      <c r="B253" s="56" t="s">
        <v>430</v>
      </c>
      <c r="C253" s="57"/>
      <c r="D253" s="57"/>
      <c r="E253" s="16" t="s">
        <v>431</v>
      </c>
      <c r="F253" s="22">
        <v>20</v>
      </c>
      <c r="G253" s="43"/>
      <c r="H253" s="24"/>
      <c r="I253" s="20"/>
      <c r="J253" s="20"/>
    </row>
    <row r="254" spans="1:10" ht="33.75" customHeight="1">
      <c r="A254" s="10">
        <f t="shared" si="5"/>
        <v>246</v>
      </c>
      <c r="B254" s="56" t="s">
        <v>432</v>
      </c>
      <c r="C254" s="57"/>
      <c r="D254" s="57"/>
      <c r="E254" s="16" t="s">
        <v>433</v>
      </c>
      <c r="F254" s="22">
        <v>2</v>
      </c>
      <c r="G254" s="43"/>
      <c r="H254" s="24"/>
      <c r="I254" s="20"/>
      <c r="J254" s="20"/>
    </row>
    <row r="255" spans="1:10" ht="30" customHeight="1">
      <c r="A255" s="10">
        <f t="shared" si="5"/>
        <v>247</v>
      </c>
      <c r="B255" s="56" t="s">
        <v>434</v>
      </c>
      <c r="C255" s="57"/>
      <c r="D255" s="57"/>
      <c r="E255" s="16" t="s">
        <v>404</v>
      </c>
      <c r="F255" s="22">
        <v>1</v>
      </c>
      <c r="G255" s="43"/>
      <c r="H255" s="24"/>
      <c r="I255" s="20"/>
      <c r="J255" s="20"/>
    </row>
    <row r="256" spans="1:10" ht="25.5" customHeight="1">
      <c r="A256" s="10">
        <f t="shared" si="5"/>
        <v>248</v>
      </c>
      <c r="B256" s="53" t="s">
        <v>118</v>
      </c>
      <c r="C256" s="54"/>
      <c r="D256" s="54"/>
      <c r="E256" s="16" t="s">
        <v>435</v>
      </c>
      <c r="F256" s="22">
        <v>1</v>
      </c>
      <c r="G256" s="43"/>
      <c r="H256" s="24"/>
      <c r="I256" s="20"/>
      <c r="J256" s="20"/>
    </row>
    <row r="257" spans="1:10" ht="33" customHeight="1">
      <c r="A257" s="10">
        <f t="shared" si="5"/>
        <v>249</v>
      </c>
      <c r="B257" s="53" t="s">
        <v>120</v>
      </c>
      <c r="C257" s="54"/>
      <c r="D257" s="54"/>
      <c r="E257" s="46" t="s">
        <v>436</v>
      </c>
      <c r="F257" s="26">
        <v>1</v>
      </c>
      <c r="G257" s="43"/>
      <c r="H257" s="24"/>
      <c r="I257" s="20"/>
      <c r="J257" s="20"/>
    </row>
    <row r="258" spans="1:10" ht="60.75" customHeight="1">
      <c r="A258" s="10">
        <f t="shared" si="5"/>
        <v>250</v>
      </c>
      <c r="B258" s="60" t="s">
        <v>437</v>
      </c>
      <c r="C258" s="55"/>
      <c r="D258" s="56"/>
      <c r="E258" s="16" t="s">
        <v>438</v>
      </c>
      <c r="F258" s="22">
        <v>12</v>
      </c>
      <c r="G258" s="43"/>
      <c r="H258" s="24"/>
      <c r="I258" s="20"/>
      <c r="J258" s="20"/>
    </row>
    <row r="259" spans="1:10" ht="45.75" customHeight="1">
      <c r="A259" s="10">
        <f t="shared" si="5"/>
        <v>251</v>
      </c>
      <c r="B259" s="55" t="s">
        <v>439</v>
      </c>
      <c r="C259" s="55"/>
      <c r="D259" s="56"/>
      <c r="E259" s="16" t="s">
        <v>440</v>
      </c>
      <c r="F259" s="22">
        <v>6</v>
      </c>
      <c r="G259" s="43"/>
      <c r="H259" s="24"/>
      <c r="I259" s="20"/>
      <c r="J259" s="20"/>
    </row>
    <row r="260" spans="1:10" ht="40.5" customHeight="1">
      <c r="A260" s="10">
        <f t="shared" si="5"/>
        <v>252</v>
      </c>
      <c r="B260" s="60" t="s">
        <v>441</v>
      </c>
      <c r="C260" s="55"/>
      <c r="D260" s="56"/>
      <c r="E260" s="16" t="s">
        <v>442</v>
      </c>
      <c r="F260" s="22">
        <v>4</v>
      </c>
      <c r="G260" s="43"/>
      <c r="H260" s="24"/>
      <c r="I260" s="20"/>
      <c r="J260" s="20"/>
    </row>
    <row r="261" spans="1:10" ht="33" customHeight="1">
      <c r="A261" s="10">
        <f t="shared" si="5"/>
        <v>253</v>
      </c>
      <c r="B261" s="55" t="s">
        <v>443</v>
      </c>
      <c r="C261" s="55"/>
      <c r="D261" s="56"/>
      <c r="E261" s="16" t="s">
        <v>444</v>
      </c>
      <c r="F261" s="22">
        <v>1</v>
      </c>
      <c r="G261" s="43"/>
      <c r="H261" s="24"/>
      <c r="I261" s="20"/>
      <c r="J261" s="20"/>
    </row>
    <row r="262" spans="1:10" ht="39.75" customHeight="1">
      <c r="A262" s="10">
        <f t="shared" si="5"/>
        <v>254</v>
      </c>
      <c r="B262" s="55" t="s">
        <v>445</v>
      </c>
      <c r="C262" s="55"/>
      <c r="D262" s="56"/>
      <c r="E262" s="16" t="s">
        <v>446</v>
      </c>
      <c r="F262" s="22">
        <v>2</v>
      </c>
      <c r="G262" s="43"/>
      <c r="H262" s="24"/>
      <c r="I262" s="20"/>
      <c r="J262" s="20"/>
    </row>
    <row r="263" spans="1:10" ht="123" customHeight="1">
      <c r="A263" s="10">
        <f t="shared" si="5"/>
        <v>255</v>
      </c>
      <c r="B263" s="60" t="s">
        <v>447</v>
      </c>
      <c r="C263" s="61"/>
      <c r="D263" s="62"/>
      <c r="E263" s="16" t="s">
        <v>448</v>
      </c>
      <c r="F263" s="22">
        <v>50</v>
      </c>
      <c r="G263" s="43"/>
      <c r="H263" s="24"/>
      <c r="I263" s="20"/>
      <c r="J263" s="20"/>
    </row>
    <row r="264" spans="1:10" ht="43.5" customHeight="1">
      <c r="A264" s="10">
        <f t="shared" si="5"/>
        <v>256</v>
      </c>
      <c r="B264" s="56" t="s">
        <v>449</v>
      </c>
      <c r="C264" s="57"/>
      <c r="D264" s="57"/>
      <c r="E264" s="16" t="s">
        <v>450</v>
      </c>
      <c r="F264" s="22">
        <v>2</v>
      </c>
      <c r="G264" s="43"/>
      <c r="H264" s="24"/>
      <c r="I264" s="20"/>
      <c r="J264" s="20"/>
    </row>
    <row r="265" spans="1:10" ht="36" customHeight="1">
      <c r="A265" s="10">
        <f t="shared" si="5"/>
        <v>257</v>
      </c>
      <c r="B265" s="53" t="s">
        <v>146</v>
      </c>
      <c r="C265" s="54"/>
      <c r="D265" s="54"/>
      <c r="E265" s="16" t="s">
        <v>451</v>
      </c>
      <c r="F265" s="22">
        <v>1</v>
      </c>
      <c r="G265" s="43"/>
      <c r="H265" s="24"/>
      <c r="I265" s="20"/>
      <c r="J265" s="20"/>
    </row>
    <row r="266" spans="1:10" ht="43.5" customHeight="1">
      <c r="A266" s="10">
        <f t="shared" si="5"/>
        <v>258</v>
      </c>
      <c r="B266" s="56" t="s">
        <v>148</v>
      </c>
      <c r="C266" s="57"/>
      <c r="D266" s="57"/>
      <c r="E266" s="16" t="s">
        <v>452</v>
      </c>
      <c r="F266" s="22">
        <v>10</v>
      </c>
      <c r="G266" s="43"/>
      <c r="H266" s="24"/>
      <c r="I266" s="20"/>
      <c r="J266" s="20"/>
    </row>
    <row r="267" spans="1:10" ht="33" customHeight="1">
      <c r="A267" s="10">
        <f t="shared" si="5"/>
        <v>259</v>
      </c>
      <c r="B267" s="53" t="s">
        <v>160</v>
      </c>
      <c r="C267" s="54"/>
      <c r="D267" s="54"/>
      <c r="E267" s="16" t="s">
        <v>453</v>
      </c>
      <c r="F267" s="22">
        <v>1</v>
      </c>
      <c r="G267" s="43"/>
      <c r="H267" s="24"/>
      <c r="I267" s="20"/>
      <c r="J267" s="20"/>
    </row>
    <row r="268" spans="1:10" ht="39" customHeight="1">
      <c r="A268" s="10">
        <f t="shared" si="5"/>
        <v>260</v>
      </c>
      <c r="B268" s="53" t="s">
        <v>382</v>
      </c>
      <c r="C268" s="54"/>
      <c r="D268" s="54"/>
      <c r="E268" s="16" t="s">
        <v>454</v>
      </c>
      <c r="F268" s="22">
        <v>1</v>
      </c>
      <c r="G268" s="43"/>
      <c r="H268" s="24"/>
      <c r="I268" s="20"/>
      <c r="J268" s="20"/>
    </row>
    <row r="269" spans="1:10" ht="38.25" customHeight="1">
      <c r="A269" s="10">
        <f t="shared" si="5"/>
        <v>261</v>
      </c>
      <c r="B269" s="55" t="s">
        <v>174</v>
      </c>
      <c r="C269" s="55"/>
      <c r="D269" s="56"/>
      <c r="E269" s="16" t="s">
        <v>455</v>
      </c>
      <c r="F269" s="22">
        <v>4</v>
      </c>
      <c r="G269" s="43"/>
      <c r="H269" s="24"/>
      <c r="I269" s="20"/>
      <c r="J269" s="20"/>
    </row>
    <row r="270" spans="1:10" ht="32.25" customHeight="1">
      <c r="A270" s="10">
        <f t="shared" si="5"/>
        <v>262</v>
      </c>
      <c r="B270" s="56" t="s">
        <v>456</v>
      </c>
      <c r="C270" s="57"/>
      <c r="D270" s="57"/>
      <c r="E270" s="16" t="s">
        <v>457</v>
      </c>
      <c r="F270" s="22">
        <v>2</v>
      </c>
      <c r="G270" s="43"/>
      <c r="H270" s="24"/>
      <c r="I270" s="20"/>
      <c r="J270" s="20"/>
    </row>
    <row r="271" spans="1:10" ht="43.5" customHeight="1">
      <c r="A271" s="10">
        <f t="shared" si="5"/>
        <v>263</v>
      </c>
      <c r="B271" s="56" t="s">
        <v>458</v>
      </c>
      <c r="C271" s="57"/>
      <c r="D271" s="57"/>
      <c r="E271" s="16" t="s">
        <v>459</v>
      </c>
      <c r="F271" s="22">
        <v>6</v>
      </c>
      <c r="G271" s="43"/>
      <c r="H271" s="24"/>
      <c r="I271" s="20"/>
      <c r="J271" s="20"/>
    </row>
    <row r="272" spans="1:10" ht="33.75" customHeight="1">
      <c r="A272" s="47">
        <f t="shared" si="5"/>
        <v>264</v>
      </c>
      <c r="B272" s="58" t="s">
        <v>184</v>
      </c>
      <c r="C272" s="59"/>
      <c r="D272" s="59"/>
      <c r="E272" s="48" t="s">
        <v>460</v>
      </c>
      <c r="F272" s="49">
        <v>2</v>
      </c>
      <c r="G272" s="43"/>
      <c r="H272" s="50"/>
      <c r="I272" s="51"/>
      <c r="J272" s="51"/>
    </row>
    <row r="273" spans="6:10">
      <c r="F273" s="52">
        <f>SUM(F229:F272)+SUM(F154:F227)+SUM(F94:F152)+SUM(F6:F92)</f>
        <v>3466</v>
      </c>
      <c r="J273" s="51"/>
    </row>
  </sheetData>
  <sheetProtection selectLockedCells="1" selectUnlockedCells="1"/>
  <mergeCells count="270">
    <mergeCell ref="A1:J1"/>
    <mergeCell ref="A2:J2"/>
    <mergeCell ref="B3:D3"/>
    <mergeCell ref="B4:D4"/>
    <mergeCell ref="A5:J5"/>
    <mergeCell ref="B6:D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A93:J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4:D134"/>
    <mergeCell ref="B135:D135"/>
    <mergeCell ref="B136:D136"/>
    <mergeCell ref="B137:D137"/>
    <mergeCell ref="B138:D138"/>
    <mergeCell ref="B139:D139"/>
    <mergeCell ref="B127:D127"/>
    <mergeCell ref="B129:D129"/>
    <mergeCell ref="B130:D130"/>
    <mergeCell ref="B131:D131"/>
    <mergeCell ref="B132:D132"/>
    <mergeCell ref="B133:D133"/>
    <mergeCell ref="B146:D146"/>
    <mergeCell ref="B147:D147"/>
    <mergeCell ref="B148:D148"/>
    <mergeCell ref="B149:D149"/>
    <mergeCell ref="B150:D150"/>
    <mergeCell ref="B151:D151"/>
    <mergeCell ref="B140:D140"/>
    <mergeCell ref="B141:D141"/>
    <mergeCell ref="B142:D142"/>
    <mergeCell ref="B143:D143"/>
    <mergeCell ref="B144:D144"/>
    <mergeCell ref="B145:D145"/>
    <mergeCell ref="B158:D158"/>
    <mergeCell ref="B159:D159"/>
    <mergeCell ref="B160:D160"/>
    <mergeCell ref="B161:D161"/>
    <mergeCell ref="B162:D162"/>
    <mergeCell ref="B163:D163"/>
    <mergeCell ref="B152:D152"/>
    <mergeCell ref="A153:J153"/>
    <mergeCell ref="B154:D154"/>
    <mergeCell ref="B155:D155"/>
    <mergeCell ref="B156:D156"/>
    <mergeCell ref="B157:D157"/>
    <mergeCell ref="B170:D170"/>
    <mergeCell ref="B172:D172"/>
    <mergeCell ref="B173:D173"/>
    <mergeCell ref="B174:D174"/>
    <mergeCell ref="B175:D175"/>
    <mergeCell ref="B176:D176"/>
    <mergeCell ref="B164:D164"/>
    <mergeCell ref="B165:D165"/>
    <mergeCell ref="B166:D166"/>
    <mergeCell ref="B167:D167"/>
    <mergeCell ref="B168:D168"/>
    <mergeCell ref="B169:D169"/>
    <mergeCell ref="B183:D183"/>
    <mergeCell ref="B184:D184"/>
    <mergeCell ref="B185:D185"/>
    <mergeCell ref="B186:D186"/>
    <mergeCell ref="B187:D187"/>
    <mergeCell ref="B188:D188"/>
    <mergeCell ref="B177:D177"/>
    <mergeCell ref="B178:D178"/>
    <mergeCell ref="B179:D179"/>
    <mergeCell ref="B180:D180"/>
    <mergeCell ref="B181:D181"/>
    <mergeCell ref="B182:D182"/>
    <mergeCell ref="B195:D195"/>
    <mergeCell ref="B196:D196"/>
    <mergeCell ref="B197:D197"/>
    <mergeCell ref="B198:D198"/>
    <mergeCell ref="B199:D199"/>
    <mergeCell ref="B200:D200"/>
    <mergeCell ref="B189:D189"/>
    <mergeCell ref="B190:D190"/>
    <mergeCell ref="B191:D191"/>
    <mergeCell ref="B192:D192"/>
    <mergeCell ref="B193:D193"/>
    <mergeCell ref="B194:D194"/>
    <mergeCell ref="B207:D207"/>
    <mergeCell ref="B208:D208"/>
    <mergeCell ref="B209:D209"/>
    <mergeCell ref="B210:D210"/>
    <mergeCell ref="B211:D211"/>
    <mergeCell ref="B212:D212"/>
    <mergeCell ref="B201:D201"/>
    <mergeCell ref="B202:D202"/>
    <mergeCell ref="B203:D203"/>
    <mergeCell ref="B204:D204"/>
    <mergeCell ref="B205:D205"/>
    <mergeCell ref="B206:D206"/>
    <mergeCell ref="B219:D219"/>
    <mergeCell ref="B220:D220"/>
    <mergeCell ref="B221:D221"/>
    <mergeCell ref="B222:D222"/>
    <mergeCell ref="B223:D223"/>
    <mergeCell ref="B224:D224"/>
    <mergeCell ref="B213:D213"/>
    <mergeCell ref="B214:D214"/>
    <mergeCell ref="B215:D215"/>
    <mergeCell ref="B216:D216"/>
    <mergeCell ref="B217:D217"/>
    <mergeCell ref="B218:D218"/>
    <mergeCell ref="B231:D231"/>
    <mergeCell ref="B232:D232"/>
    <mergeCell ref="B233:D233"/>
    <mergeCell ref="B234:D234"/>
    <mergeCell ref="B235:D235"/>
    <mergeCell ref="B236:D236"/>
    <mergeCell ref="B225:D225"/>
    <mergeCell ref="B226:D226"/>
    <mergeCell ref="B227:D227"/>
    <mergeCell ref="A228:J228"/>
    <mergeCell ref="B229:D229"/>
    <mergeCell ref="B230:D230"/>
    <mergeCell ref="B243:D243"/>
    <mergeCell ref="B244:D244"/>
    <mergeCell ref="B245:D245"/>
    <mergeCell ref="B246:D246"/>
    <mergeCell ref="B247:D247"/>
    <mergeCell ref="B248:D248"/>
    <mergeCell ref="B237:D237"/>
    <mergeCell ref="B238:D238"/>
    <mergeCell ref="B239:D239"/>
    <mergeCell ref="B240:D240"/>
    <mergeCell ref="B241:D241"/>
    <mergeCell ref="B242:D242"/>
    <mergeCell ref="B255:D255"/>
    <mergeCell ref="B256:D256"/>
    <mergeCell ref="B257:D257"/>
    <mergeCell ref="B258:D258"/>
    <mergeCell ref="B259:D259"/>
    <mergeCell ref="B260:D260"/>
    <mergeCell ref="B249:D249"/>
    <mergeCell ref="B250:D250"/>
    <mergeCell ref="B251:D251"/>
    <mergeCell ref="B252:D252"/>
    <mergeCell ref="B253:D253"/>
    <mergeCell ref="B254:D254"/>
    <mergeCell ref="B267:D267"/>
    <mergeCell ref="B268:D268"/>
    <mergeCell ref="B269:D269"/>
    <mergeCell ref="B270:D270"/>
    <mergeCell ref="B271:D271"/>
    <mergeCell ref="B272:D272"/>
    <mergeCell ref="B261:D261"/>
    <mergeCell ref="B262:D262"/>
    <mergeCell ref="B263:D263"/>
    <mergeCell ref="B264:D264"/>
    <mergeCell ref="B265:D265"/>
    <mergeCell ref="B266:D266"/>
  </mergeCells>
  <pageMargins left="0.25" right="0.25" top="0.75" bottom="0.75" header="0.51180555555555551" footer="0.51180555555555551"/>
  <pageSetup paperSize="9" scale="81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 </vt:lpstr>
      <vt:lpstr>'załącznik nr 1 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685670</dc:creator>
  <cp:lastModifiedBy>685670</cp:lastModifiedBy>
  <dcterms:created xsi:type="dcterms:W3CDTF">2023-10-09T10:08:18Z</dcterms:created>
  <dcterms:modified xsi:type="dcterms:W3CDTF">2023-10-10T09:56:06Z</dcterms:modified>
</cp:coreProperties>
</file>