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SWZ\"/>
    </mc:Choice>
  </mc:AlternateContent>
  <xr:revisionPtr revIDLastSave="0" documentId="13_ncr:1_{2DD583C1-BBDE-4CED-B2F5-9740CFD291B0}" xr6:coauthVersionLast="47" xr6:coauthVersionMax="47" xr10:uidLastSave="{00000000-0000-0000-0000-000000000000}"/>
  <bookViews>
    <workbookView xWindow="30" yWindow="60" windowWidth="16620" windowHeight="15585" tabRatio="500" xr2:uid="{00000000-000D-0000-FFFF-FFFF00000000}"/>
  </bookViews>
  <sheets>
    <sheet name="Zad.15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I8" i="1" s="1"/>
  <c r="H8" i="1" s="1"/>
  <c r="I9" i="1" l="1"/>
  <c r="F9" i="1"/>
</calcChain>
</file>

<file path=xl/sharedStrings.xml><?xml version="1.0" encoding="utf-8"?>
<sst xmlns="http://schemas.openxmlformats.org/spreadsheetml/2006/main" count="20" uniqueCount="20">
  <si>
    <t xml:space="preserve"> Formularz cenowo- techniczny  zadania nr 15</t>
  </si>
  <si>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</si>
  <si>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</si>
  <si>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</si>
  <si>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</si>
  <si>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</si>
  <si>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</si>
  <si>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</si>
  <si>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</si>
  <si>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</si>
  <si>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</si>
  <si>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</si>
  <si>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</si>
  <si>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</si>
  <si>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 xml:space="preserve">
Szt
</t>
  </si>
  <si>
    <t>RAZEM :</t>
  </si>
  <si>
    <r>
      <t xml:space="preserve">Igła do trepanobiopsji szpiku, sterylna jednokrotnego użytku:
</t>
    </r>
    <r>
      <rPr>
        <sz val="10"/>
        <color rgb="FF000000"/>
        <rFont val="Arial"/>
        <family val="2"/>
        <charset val="238"/>
      </rPr>
      <t xml:space="preserve">- rozmiar 8 G x 4”, 11 G
- ostra końcówka z ostrzem typu podwójny diament krawędź tnąca z dwoma ząbkami dla łatwej penetracji,
- z profilowana do dłoni rączką,
  z zamknięciem typu twist-lock, 
-koreczek zamykający igłę po usunięciu mandrynu,
- osłonka zabezpieczająca ostrze igły,
- możliwość podłączenia strzykawki z końcówką „Luer”
- kaniula ekstrakcyjna ułatwiająca pobieranie kostki, kształt
  widelczykowaty,
- oznakowany próbnik wskazujący długość próbki gotowej do ekstrakcji,
- mandryn może wystawać poza długość igły max 4 mm
- igła do trepanobiopsji o dł. 100 mm i 150 mm z mandrynem ostrzowym w 3 płaszczyznach spełniająca pozostałe warunki
</t>
    </r>
  </si>
  <si>
    <t xml:space="preserve"> Załącznik nr 16 do SWZ NZ.261.31.2023</t>
  </si>
  <si>
    <t>Załącznik nr 1 do umowy nr NZ.261.31.15.2023</t>
  </si>
  <si>
    <r>
      <t>1.</t>
    </r>
    <r>
      <rPr>
        <sz val="10"/>
        <rFont val="Arial"/>
        <family val="2"/>
        <charset val="238"/>
      </rPr>
      <t xml:space="preserve"> Przedmiotem zamówienia są sukcesywne dostawy </t>
    </r>
    <r>
      <rPr>
        <b/>
        <sz val="10"/>
        <rFont val="Arial"/>
        <family val="2"/>
        <charset val="238"/>
      </rPr>
      <t>igieł do trepanobiopsji szpiku,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gwarantuje, że wszystkie wyroby objęte zamówieniem spełniać będą wszystkie -  wskazane w niniejszym załączniku-wymagania eksploatacyjno-techniczne i jakościowe.
3.Dostarczane zamawiającemu poszczególne wyroby powinny znajdować się w trwałych- odpornych na uszkodzenia mechaniczne oraz zabezpieczonych przed działaniem szkodliwych odczynników zewnętrznych – opakowaniach (jednostkowych, zbiorczych), na których umieszczona będzie informacja w języku polskim,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………*</t>
    </r>
    <r>
      <rPr>
        <sz val="10"/>
        <color rgb="FF000000"/>
        <rFont val="Arial"/>
        <family val="2"/>
        <charset val="238"/>
      </rPr>
      <t xml:space="preserve">  lub poczty elektronicznej na adres e-mail: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238"/>
      </rPr>
      <t xml:space="preserve">
8.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</si>
</sst>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€-407];[Red]\-#,##0.00\ [$€-407]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2" fillId="0" borderId="0" applyBorder="0" applyProtection="0">
      <alignment horizontal="center" textRotation="90"/>
    </xf>
    <xf numFmtId="0" fontId="3" fillId="0" borderId="0" applyBorder="0" applyProtection="0"/>
    <xf numFmtId="164" fontId="4" fillId="0" borderId="0" applyBorder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4" fontId="0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view="pageBreakPreview" zoomScale="94" zoomScaleNormal="100" zoomScaleSheetLayoutView="94" zoomScalePageLayoutView="110" workbookViewId="0">
      <selection activeCell="A4" sqref="A4:J4"/>
    </sheetView>
  </sheetViews>
  <sheetFormatPr defaultColWidth="11.85546875" defaultRowHeight="12.75" x14ac:dyDescent="0.2"/>
  <cols>
    <col min="1" max="1" width="5" style="9" customWidth="1"/>
    <col min="2" max="2" width="58" style="9" customWidth="1"/>
    <col min="3" max="3" width="5.28515625" style="9" bestFit="1" customWidth="1"/>
    <col min="4" max="4" width="4.7109375" style="9" bestFit="1" customWidth="1"/>
    <col min="5" max="5" width="11" style="9" customWidth="1"/>
    <col min="6" max="6" width="13.140625" style="9" bestFit="1" customWidth="1"/>
    <col min="7" max="7" width="6.7109375" style="9" bestFit="1" customWidth="1"/>
    <col min="8" max="8" width="11" style="9" customWidth="1"/>
    <col min="9" max="9" width="13.140625" style="9" bestFit="1" customWidth="1"/>
    <col min="10" max="10" width="18.85546875" style="9" customWidth="1"/>
    <col min="11" max="16384" width="11.85546875" style="9"/>
  </cols>
  <sheetData>
    <row r="1" spans="1:10" ht="15" x14ac:dyDescent="0.25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</row>
    <row r="2" spans="1:10" ht="15" x14ac:dyDescent="0.25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</row>
    <row r="3" spans="1:10" ht="15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402.75" customHeight="1" x14ac:dyDescent="0.2">
      <c r="A4" s="1" t="s">
        <v>19</v>
      </c>
      <c r="B4" s="1"/>
      <c r="C4" s="1"/>
      <c r="D4" s="1"/>
      <c r="E4" s="1"/>
      <c r="F4" s="1"/>
      <c r="G4" s="1"/>
      <c r="H4" s="1"/>
      <c r="I4" s="1"/>
      <c r="J4" s="1"/>
    </row>
    <row r="5" spans="1:10" ht="24.75" customHeight="1" x14ac:dyDescent="0.2"/>
    <row r="6" spans="1:10" ht="72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</row>
    <row r="7" spans="1:10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 t="s">
        <v>11</v>
      </c>
      <c r="G7" s="5">
        <v>7</v>
      </c>
      <c r="H7" s="5" t="s">
        <v>12</v>
      </c>
      <c r="I7" s="5" t="s">
        <v>13</v>
      </c>
      <c r="J7" s="5">
        <v>10</v>
      </c>
    </row>
    <row r="8" spans="1:10" ht="229.5" x14ac:dyDescent="0.2">
      <c r="A8" s="10">
        <v>1</v>
      </c>
      <c r="B8" s="11" t="s">
        <v>16</v>
      </c>
      <c r="C8" s="12" t="s">
        <v>14</v>
      </c>
      <c r="D8" s="13">
        <v>860</v>
      </c>
      <c r="E8" s="14"/>
      <c r="F8" s="17">
        <f>ROUND(E8*D8,2)</f>
        <v>0</v>
      </c>
      <c r="G8" s="15"/>
      <c r="H8" s="17">
        <f>ROUND(I8/D8,2)</f>
        <v>0</v>
      </c>
      <c r="I8" s="17">
        <f>ROUND(F8+(F8*G8),2)</f>
        <v>0</v>
      </c>
      <c r="J8" s="8"/>
    </row>
    <row r="9" spans="1:10" x14ac:dyDescent="0.2">
      <c r="B9" s="16"/>
      <c r="E9" s="6" t="s">
        <v>15</v>
      </c>
      <c r="F9" s="18">
        <f>SUM(F8)</f>
        <v>0</v>
      </c>
      <c r="G9" s="7"/>
      <c r="H9" s="19"/>
      <c r="I9" s="18">
        <f>SUM(I8)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7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80</cp:revision>
  <cp:lastPrinted>2023-03-24T08:11:43Z</cp:lastPrinted>
  <dcterms:created xsi:type="dcterms:W3CDTF">2009-04-16T11:32:48Z</dcterms:created>
  <dcterms:modified xsi:type="dcterms:W3CDTF">2023-07-13T10:32:59Z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