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095" windowHeight="11760" tabRatio="601" firstSheet="3" activeTab="14"/>
  </bookViews>
  <sheets>
    <sheet name="Pakiet 1" sheetId="15" r:id="rId1"/>
    <sheet name="Pakiet 2" sheetId="16" r:id="rId2"/>
    <sheet name="Pakiet 3" sheetId="17" r:id="rId3"/>
    <sheet name="Pakiet 4" sheetId="18" r:id="rId4"/>
    <sheet name="Pakiet 5" sheetId="19" r:id="rId5"/>
    <sheet name="Pakiet 6" sheetId="20" r:id="rId6"/>
    <sheet name="Pakiet 7" sheetId="22" r:id="rId7"/>
    <sheet name="Pakiet 8" sheetId="21" r:id="rId8"/>
    <sheet name="Pakiet 9" sheetId="23" r:id="rId9"/>
    <sheet name="Pakiet 10" sheetId="24" r:id="rId10"/>
    <sheet name="Pakiet 11" sheetId="25" r:id="rId11"/>
    <sheet name="Pakiet 12" sheetId="26" r:id="rId12"/>
    <sheet name="Pakiet 13" sheetId="27" r:id="rId13"/>
    <sheet name="Pakiet 14" sheetId="28" r:id="rId14"/>
    <sheet name="Pakiet 15" sheetId="29" r:id="rId15"/>
  </sheets>
  <calcPr calcId="152511"/>
</workbook>
</file>

<file path=xl/calcChain.xml><?xml version="1.0" encoding="utf-8"?>
<calcChain xmlns="http://schemas.openxmlformats.org/spreadsheetml/2006/main">
  <c r="E5" i="18" l="1"/>
  <c r="E4" i="18"/>
</calcChain>
</file>

<file path=xl/sharedStrings.xml><?xml version="1.0" encoding="utf-8"?>
<sst xmlns="http://schemas.openxmlformats.org/spreadsheetml/2006/main" count="391" uniqueCount="105">
  <si>
    <t>Nazwa międzynarodowa</t>
  </si>
  <si>
    <t>1.</t>
  </si>
  <si>
    <t>Dawka</t>
  </si>
  <si>
    <t>L.p.</t>
  </si>
  <si>
    <t xml:space="preserve">Ilość </t>
  </si>
  <si>
    <t>Postać / jednostka miary</t>
  </si>
  <si>
    <t>Liczba oferowanych opakowań</t>
  </si>
  <si>
    <t>Cena jednostkowa netto za op. (czyli bez podatku VAT)</t>
  </si>
  <si>
    <t>Stawka podatku VAT</t>
  </si>
  <si>
    <t>Wartość brutto (kol.6 x kol.7 x współczynnik stawki podatku VAT)</t>
  </si>
  <si>
    <t>Nazwa handlowa i ilość w opakowaniu</t>
  </si>
  <si>
    <t>Kod EAN oferowanego produktu</t>
  </si>
  <si>
    <t>Razem wartość brutto:</t>
  </si>
  <si>
    <t>Następującą część zamówienia zamierzam powierzyć podwykonawcy:</t>
  </si>
  <si>
    <t>Nazwa firm podwykonawców:</t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</si>
  <si>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mikro przedsiębiorstwem</t>
    </r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</si>
  <si>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małym przedsiębiorstwem</t>
    </r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</si>
  <si>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średnim przedsiębiorstwem</t>
    </r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</si>
  <si>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dużym przedsiębiorstwem</t>
    </r>
  </si>
  <si>
    <t>* właściwe zaznaczyć</t>
  </si>
  <si>
    <t>tabl. powl.</t>
  </si>
  <si>
    <t>0,5 mg</t>
  </si>
  <si>
    <t>2.</t>
  </si>
  <si>
    <t>1 mg</t>
  </si>
  <si>
    <t>150 mg</t>
  </si>
  <si>
    <t>*wymagany preparat objęty refundacją NFZ - lek stosowany w ramach programu lekowego B.44.</t>
  </si>
  <si>
    <t>Immunoglobulinum humanum normale ad usum intravenosum*</t>
  </si>
  <si>
    <t>roztwór do infuzji 100 mg/1 ml</t>
  </si>
  <si>
    <t>5 g</t>
  </si>
  <si>
    <t>10 g</t>
  </si>
  <si>
    <r>
      <t xml:space="preserve">* wymagany preparat objęty refundacją NFZ - lek stosowany w ramach programu lekowego B.67., wymagane dawki leku jednego producenta dla tej samej substancji czynnej. Zamawiajacy </t>
    </r>
    <r>
      <rPr>
        <u/>
        <sz val="12"/>
        <rFont val="Arial Narrow"/>
        <family val="2"/>
        <charset val="238"/>
      </rPr>
      <t>wymaga</t>
    </r>
    <r>
      <rPr>
        <sz val="12"/>
        <rFont val="Arial Narrow"/>
        <family val="2"/>
        <charset val="238"/>
      </rPr>
      <t xml:space="preserve"> w ramach realizacji umowy dostawy leku we wszyskich dawkach objetych refundacją, z przeliczeniem ceny proporcjonalnie do dostarczanej dawki immunogolbuliny. </t>
    </r>
  </si>
  <si>
    <t>*wymagany preparat objęty refundacją NFZ - lek stosowany w ramach programu lekowego B.6</t>
  </si>
  <si>
    <t>roztwór do wstrzykiwań, ampułko-strzykawka</t>
  </si>
  <si>
    <t>200 mg</t>
  </si>
  <si>
    <t>*wymagany preparat objęty refundacją NFZ - lek stosowany w ramach programu lekowego B.44</t>
  </si>
  <si>
    <t>Tezepelumab*</t>
  </si>
  <si>
    <t>210 mg</t>
  </si>
  <si>
    <t>Benralizumab*</t>
  </si>
  <si>
    <t>roztwór do wstrzykiwań; amp.-strzyk. lub wstrzykiwacz</t>
  </si>
  <si>
    <t>30 mg/ 1 ml</t>
  </si>
  <si>
    <t>Riociguat*</t>
  </si>
  <si>
    <t>3.</t>
  </si>
  <si>
    <t>1,5 mg</t>
  </si>
  <si>
    <t>4.</t>
  </si>
  <si>
    <t>2 mg</t>
  </si>
  <si>
    <t>5.</t>
  </si>
  <si>
    <t>2,5 mg</t>
  </si>
  <si>
    <t>*Wymagany preparat objęty refundacją NFZ - lek stosowany w ramach programu lekowego B.31</t>
  </si>
  <si>
    <t>Pembrolizumab*</t>
  </si>
  <si>
    <t xml:space="preserve"> koncentrat do sporządzania roztworu do infuzji, fiolka</t>
  </si>
  <si>
    <t>100 mg/4 ml</t>
  </si>
  <si>
    <t>*Wymagany preparat objęty refundacją NFZ - lek stosowany w ramach programu lekowego B.6</t>
  </si>
  <si>
    <t>koncentrat do sporządzania roztworu do infuzji</t>
  </si>
  <si>
    <t>Lorlatinibum*</t>
  </si>
  <si>
    <t>tabletki powlekane</t>
  </si>
  <si>
    <t>25 mg</t>
  </si>
  <si>
    <t>100 mg</t>
  </si>
  <si>
    <t>Cisplatinum*</t>
  </si>
  <si>
    <t>koncentrat do sporządzania roztworu do infuzji, fiolka</t>
  </si>
  <si>
    <t>10 mg</t>
  </si>
  <si>
    <t>50 mg</t>
  </si>
  <si>
    <t>*Wymagany preparat objęty refundacją NFZ - lek stosowany w ramach chemioterapii, wymagane dawki jednego producenta</t>
  </si>
  <si>
    <t>Carboplatin*</t>
  </si>
  <si>
    <t>postać farmaceutyczna umożliwiająca podanie dożylne, fiolka</t>
  </si>
  <si>
    <t>450 mg</t>
  </si>
  <si>
    <t>600 mg</t>
  </si>
  <si>
    <t>*wymagany preparat objęty refundacją NFZ - lek stosowany w ramach chemioterapii; wymagane dawki leku jednego producenta.</t>
  </si>
  <si>
    <t>Wykonawca zobowiązany jest do dostarczenia wraz z pierwszą dostawą: dla substancji suchych - masy substancji czynnej i dodatków, dla roztworów i koncentratów - gęstości.</t>
  </si>
  <si>
    <t>Gemcitabine*</t>
  </si>
  <si>
    <t>1 g</t>
  </si>
  <si>
    <t>2 g</t>
  </si>
  <si>
    <t>Pakiet nr 1 omalizumabum</t>
  </si>
  <si>
    <t>Omalizumabum*</t>
  </si>
  <si>
    <t>roztwor do wstrzykiwań; amp.-strzyk.</t>
  </si>
  <si>
    <t>150 mg/ 1 ml</t>
  </si>
  <si>
    <t xml:space="preserve">2. </t>
  </si>
  <si>
    <t>75 mg/ 0,5 ml</t>
  </si>
  <si>
    <t>Pakiet nr   2 tezepelumab</t>
  </si>
  <si>
    <t>Pakiet nr 3 benralizumab</t>
  </si>
  <si>
    <t>Pakiet nr 4 riocyguat</t>
  </si>
  <si>
    <t>Pakiet nr 5 immunoglobulina dożylna</t>
  </si>
  <si>
    <t>Pakiet nr 6 pembrolizumab</t>
  </si>
  <si>
    <t>Pakiet nr 7 tremelimumab</t>
  </si>
  <si>
    <t>Tremelimumabum*</t>
  </si>
  <si>
    <t>25 mg/1,25 ml</t>
  </si>
  <si>
    <t>Pakiet nr 8 entrektynib</t>
  </si>
  <si>
    <t>Entrectinibum*</t>
  </si>
  <si>
    <t xml:space="preserve">kaps. </t>
  </si>
  <si>
    <t>Pakiet nr 9 lorlatynib</t>
  </si>
  <si>
    <t>Pakiet nr 10 cisplatyna</t>
  </si>
  <si>
    <t>Pakiet nr 11 carboplatin</t>
  </si>
  <si>
    <t>Pakiet nr 12 gemcytabina</t>
  </si>
  <si>
    <t>Pakiet nr 13 oksaliplatyna</t>
  </si>
  <si>
    <t>Oxaliplatinum*</t>
  </si>
  <si>
    <t xml:space="preserve"> koncentrat do sporz. roztworu do wlewu i.v.fiol.</t>
  </si>
  <si>
    <t>Pakiet nr 14 kapecytabina</t>
  </si>
  <si>
    <t>Capecitabine*</t>
  </si>
  <si>
    <t>500 mg</t>
  </si>
  <si>
    <t>*Wymagany preparat objęty refundacją NFZ - lek stosowany w ramach chemioterapii.</t>
  </si>
  <si>
    <t>Pakiet nr 15 fluorouracil</t>
  </si>
  <si>
    <t>Fluorouracil*</t>
  </si>
  <si>
    <t>roztwór do wstrzykiwań i infuzji</t>
  </si>
  <si>
    <t>1000 mg/20 ml</t>
  </si>
  <si>
    <t>5000 mg/100 ml</t>
  </si>
  <si>
    <t>*wymagany preparat objęty refundacją NFZ - lek stosowany w ramach chemioterapii; wymagana trwałość dla przygotowanego preparatu minimum 48 h; wymagane dawki leku jednego producenta.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</si>
</sst>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     &quot;;\-#,##0.00&quot;      &quot;;&quot; -&quot;#&quot;      &quot;;@\ "/>
    <numFmt numFmtId="165" formatCode="#,##0.00\ &quot;zł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theme="1"/>
      <name val="Wingdings"/>
      <charset val="2"/>
    </font>
    <font>
      <sz val="14"/>
      <color rgb="FF808080"/>
      <name val="Wingdings"/>
      <charset val="2"/>
    </font>
    <font>
      <sz val="7"/>
      <color rgb="FF808080"/>
      <name val="Times New Roman"/>
      <family val="1"/>
      <charset val="238"/>
    </font>
    <font>
      <sz val="12"/>
      <color theme="1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"/>
      <family val="2"/>
      <charset val="238"/>
    </font>
    <font>
      <u/>
      <sz val="12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color rgb="FFC00000"/>
      <name val="Arial Narrow"/>
      <family val="2"/>
      <charset val="238"/>
    </font>
    <font>
      <b/>
      <sz val="12"/>
      <color rgb="FF00B050"/>
      <name val="Arial Narrow"/>
      <family val="2"/>
      <charset val="238"/>
    </font>
    <font>
      <sz val="12"/>
      <color rgb="FF00B05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rgb="FF000000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0">
    <xf numFmtId="0" fontId="0" fillId="0" borderId="0"/>
    <xf numFmtId="44" fontId="9" fillId="0" borderId="0" applyFont="0" applyFill="0" applyBorder="0" applyAlignment="0" applyProtection="0"/>
    <xf numFmtId="0" fontId="10" fillId="0" borderId="0"/>
    <xf numFmtId="0" fontId="9" fillId="0" borderId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5" fillId="0" borderId="0"/>
    <xf numFmtId="0" fontId="10" fillId="0" borderId="0"/>
  </cellStyleXfs>
  <cellXfs count="136">
    <xf numFmtId="0" fontId="0" fillId="0" borderId="0" xfId="0"/>
    <xf numFmtId="0" fontId="13" fillId="0" borderId="0" xfId="0" applyFont="1" applyBorder="1" applyAlignment="1">
      <alignment horizontal="right"/>
    </xf>
    <xf numFmtId="165" fontId="14" fillId="2" borderId="0" xfId="0" applyNumberFormat="1" applyFont="1" applyFill="1" applyBorder="1" applyAlignment="1">
      <alignment horizontal="center" wrapText="1"/>
    </xf>
    <xf numFmtId="165" fontId="15" fillId="2" borderId="0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5" borderId="0" xfId="11" applyNumberFormat="1" applyFont="1" applyFill="1" applyBorder="1" applyAlignment="1">
      <alignment horizontal="right"/>
    </xf>
    <xf numFmtId="0" fontId="16" fillId="0" borderId="0" xfId="0" applyFont="1"/>
    <xf numFmtId="0" fontId="0" fillId="0" borderId="6" xfId="0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0" xfId="0" applyBorder="1"/>
    <xf numFmtId="0" fontId="0" fillId="0" borderId="13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14" xfId="0" applyBorder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left" vertical="center" indent="5"/>
    </xf>
    <xf numFmtId="0" fontId="20" fillId="0" borderId="0" xfId="0" applyFont="1" applyAlignment="1">
      <alignment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center" vertical="center" wrapText="1"/>
    </xf>
    <xf numFmtId="44" fontId="22" fillId="2" borderId="2" xfId="57" applyFont="1" applyFill="1" applyBorder="1" applyAlignment="1">
      <alignment horizontal="center" vertical="center" wrapText="1"/>
    </xf>
    <xf numFmtId="44" fontId="22" fillId="0" borderId="2" xfId="57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3" fontId="21" fillId="3" borderId="2" xfId="0" applyNumberFormat="1" applyFont="1" applyFill="1" applyBorder="1" applyAlignment="1">
      <alignment horizontal="center" vertical="center" wrapText="1"/>
    </xf>
    <xf numFmtId="0" fontId="21" fillId="3" borderId="2" xfId="57" applyNumberFormat="1" applyFont="1" applyFill="1" applyBorder="1" applyAlignment="1">
      <alignment horizontal="center" vertical="center"/>
    </xf>
    <xf numFmtId="0" fontId="21" fillId="3" borderId="3" xfId="57" applyNumberFormat="1" applyFont="1" applyFill="1" applyBorder="1" applyAlignment="1">
      <alignment horizontal="center" vertical="center" wrapText="1"/>
    </xf>
    <xf numFmtId="44" fontId="22" fillId="2" borderId="2" xfId="57" applyFont="1" applyFill="1" applyBorder="1" applyAlignment="1">
      <alignment horizontal="center" vertical="center"/>
    </xf>
    <xf numFmtId="0" fontId="22" fillId="2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/>
    <xf numFmtId="0" fontId="22" fillId="0" borderId="3" xfId="0" applyFont="1" applyFill="1" applyBorder="1"/>
    <xf numFmtId="0" fontId="24" fillId="0" borderId="4" xfId="0" applyFont="1" applyFill="1" applyBorder="1" applyAlignment="1">
      <alignment horizontal="center"/>
    </xf>
    <xf numFmtId="0" fontId="22" fillId="2" borderId="1" xfId="0" applyNumberFormat="1" applyFont="1" applyFill="1" applyBorder="1" applyAlignment="1">
      <alignment horizontal="center" vertical="center" wrapText="1"/>
    </xf>
    <xf numFmtId="44" fontId="22" fillId="0" borderId="2" xfId="57" applyNumberFormat="1" applyFont="1" applyFill="1" applyBorder="1" applyAlignment="1">
      <alignment horizontal="center" vertical="center"/>
    </xf>
    <xf numFmtId="44" fontId="22" fillId="0" borderId="2" xfId="57" applyFont="1" applyFill="1" applyBorder="1" applyAlignment="1">
      <alignment horizontal="center" vertical="center"/>
    </xf>
    <xf numFmtId="44" fontId="22" fillId="0" borderId="2" xfId="57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59" applyNumberFormat="1" applyFont="1" applyFill="1" applyBorder="1" applyAlignment="1">
      <alignment horizontal="center" vertical="center" wrapText="1"/>
    </xf>
    <xf numFmtId="44" fontId="22" fillId="0" borderId="2" xfId="57" applyFont="1" applyBorder="1"/>
    <xf numFmtId="0" fontId="22" fillId="2" borderId="2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2" fontId="22" fillId="0" borderId="2" xfId="58" applyNumberFormat="1" applyFont="1" applyFill="1" applyBorder="1" applyAlignment="1">
      <alignment horizontal="center" vertical="center"/>
    </xf>
    <xf numFmtId="2" fontId="22" fillId="0" borderId="2" xfId="57" applyNumberFormat="1" applyFont="1" applyFill="1" applyBorder="1" applyAlignment="1">
      <alignment horizontal="center" vertical="center" wrapText="1"/>
    </xf>
    <xf numFmtId="44" fontId="22" fillId="0" borderId="2" xfId="57" applyFont="1" applyFill="1" applyBorder="1" applyAlignment="1">
      <alignment vertical="center"/>
    </xf>
    <xf numFmtId="0" fontId="28" fillId="0" borderId="4" xfId="0" applyFont="1" applyFill="1" applyBorder="1" applyAlignment="1">
      <alignment horizontal="center"/>
    </xf>
    <xf numFmtId="0" fontId="22" fillId="2" borderId="1" xfId="59" applyFont="1" applyFill="1" applyBorder="1" applyAlignment="1">
      <alignment horizontal="center" vertical="center" wrapText="1"/>
    </xf>
    <xf numFmtId="44" fontId="22" fillId="2" borderId="2" xfId="57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right" vertical="center"/>
    </xf>
    <xf numFmtId="0" fontId="30" fillId="2" borderId="0" xfId="0" applyFont="1" applyFill="1" applyBorder="1" applyAlignment="1">
      <alignment horizontal="center"/>
    </xf>
    <xf numFmtId="0" fontId="22" fillId="0" borderId="2" xfId="0" applyFont="1" applyFill="1" applyBorder="1" applyAlignment="1"/>
    <xf numFmtId="0" fontId="22" fillId="2" borderId="2" xfId="59" applyFont="1" applyFill="1" applyBorder="1" applyAlignment="1">
      <alignment horizontal="center" vertical="center"/>
    </xf>
    <xf numFmtId="0" fontId="22" fillId="0" borderId="2" xfId="59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2" xfId="58" applyFont="1" applyFill="1" applyBorder="1" applyAlignment="1">
      <alignment horizontal="center" vertical="center" wrapText="1"/>
    </xf>
    <xf numFmtId="0" fontId="22" fillId="0" borderId="2" xfId="58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2" xfId="59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2" borderId="2" xfId="59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/>
    </xf>
    <xf numFmtId="0" fontId="22" fillId="2" borderId="2" xfId="57" applyNumberFormat="1" applyFont="1" applyFill="1" applyBorder="1" applyAlignment="1">
      <alignment horizontal="center" vertical="center"/>
    </xf>
    <xf numFmtId="44" fontId="22" fillId="2" borderId="2" xfId="57" applyNumberFormat="1" applyFont="1" applyFill="1" applyBorder="1" applyAlignment="1">
      <alignment horizontal="center" vertical="center" wrapText="1"/>
    </xf>
    <xf numFmtId="44" fontId="22" fillId="0" borderId="2" xfId="57" applyFont="1" applyBorder="1" applyAlignment="1">
      <alignment horizontal="center" vertical="center"/>
    </xf>
    <xf numFmtId="0" fontId="31" fillId="0" borderId="2" xfId="0" applyFont="1" applyFill="1" applyBorder="1" applyAlignment="1">
      <alignment wrapText="1"/>
    </xf>
    <xf numFmtId="44" fontId="21" fillId="0" borderId="3" xfId="0" applyNumberFormat="1" applyFont="1" applyFill="1" applyBorder="1" applyAlignment="1">
      <alignment horizontal="center" vertical="center" wrapText="1"/>
    </xf>
    <xf numFmtId="2" fontId="22" fillId="0" borderId="2" xfId="57" applyNumberFormat="1" applyFont="1" applyFill="1" applyBorder="1" applyAlignment="1">
      <alignment horizontal="center" vertical="center"/>
    </xf>
    <xf numFmtId="0" fontId="32" fillId="0" borderId="2" xfId="0" applyFont="1" applyFill="1" applyBorder="1"/>
    <xf numFmtId="0" fontId="21" fillId="0" borderId="3" xfId="0" applyFont="1" applyFill="1" applyBorder="1" applyAlignment="1">
      <alignment horizontal="center" vertical="center" wrapText="1"/>
    </xf>
    <xf numFmtId="0" fontId="33" fillId="0" borderId="2" xfId="0" applyFont="1" applyFill="1" applyBorder="1"/>
    <xf numFmtId="0" fontId="22" fillId="2" borderId="2" xfId="0" applyFont="1" applyFill="1" applyBorder="1" applyAlignment="1">
      <alignment horizontal="center" vertical="center"/>
    </xf>
    <xf numFmtId="44" fontId="22" fillId="0" borderId="2" xfId="57" applyFont="1" applyBorder="1" applyAlignment="1">
      <alignment vertical="center"/>
    </xf>
    <xf numFmtId="0" fontId="21" fillId="2" borderId="3" xfId="0" applyFont="1" applyFill="1" applyBorder="1" applyAlignment="1">
      <alignment horizontal="center" vertical="center" wrapText="1"/>
    </xf>
    <xf numFmtId="0" fontId="22" fillId="0" borderId="1" xfId="59" applyFont="1" applyFill="1" applyBorder="1" applyAlignment="1">
      <alignment horizontal="center" vertical="center" wrapText="1"/>
    </xf>
    <xf numFmtId="164" fontId="22" fillId="2" borderId="2" xfId="59" applyNumberFormat="1" applyFont="1" applyFill="1" applyBorder="1" applyAlignment="1">
      <alignment horizontal="center" vertical="center" wrapText="1"/>
    </xf>
    <xf numFmtId="3" fontId="22" fillId="2" borderId="2" xfId="57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vertical="center" wrapText="1"/>
    </xf>
    <xf numFmtId="0" fontId="22" fillId="2" borderId="2" xfId="59" applyNumberFormat="1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right" vertical="center"/>
    </xf>
    <xf numFmtId="0" fontId="29" fillId="2" borderId="7" xfId="0" applyFont="1" applyFill="1" applyBorder="1" applyAlignment="1">
      <alignment horizontal="right" vertical="center"/>
    </xf>
    <xf numFmtId="0" fontId="30" fillId="2" borderId="24" xfId="0" applyFont="1" applyFill="1" applyBorder="1" applyAlignment="1">
      <alignment horizontal="center"/>
    </xf>
    <xf numFmtId="0" fontId="30" fillId="2" borderId="7" xfId="0" applyFont="1" applyFill="1" applyBorder="1" applyAlignment="1">
      <alignment horizontal="center"/>
    </xf>
    <xf numFmtId="0" fontId="22" fillId="0" borderId="2" xfId="0" applyNumberFormat="1" applyFont="1" applyFill="1" applyBorder="1" applyAlignment="1">
      <alignment horizontal="center" vertical="center"/>
    </xf>
    <xf numFmtId="3" fontId="22" fillId="2" borderId="2" xfId="59" applyNumberFormat="1" applyFont="1" applyFill="1" applyBorder="1" applyAlignment="1">
      <alignment horizontal="center" vertical="center" wrapText="1"/>
    </xf>
    <xf numFmtId="164" fontId="21" fillId="6" borderId="15" xfId="0" applyNumberFormat="1" applyFont="1" applyFill="1" applyBorder="1" applyAlignment="1">
      <alignment horizontal="left" vertical="center" wrapText="1"/>
    </xf>
    <xf numFmtId="164" fontId="21" fillId="6" borderId="16" xfId="0" applyNumberFormat="1" applyFont="1" applyFill="1" applyBorder="1" applyAlignment="1">
      <alignment horizontal="left" vertical="center" wrapText="1"/>
    </xf>
    <xf numFmtId="164" fontId="21" fillId="6" borderId="17" xfId="0" applyNumberFormat="1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24" fillId="3" borderId="4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2" fillId="2" borderId="3" xfId="0" applyFont="1" applyFill="1" applyBorder="1" applyAlignment="1">
      <alignment horizontal="center" wrapText="1"/>
    </xf>
    <xf numFmtId="0" fontId="23" fillId="3" borderId="21" xfId="0" applyFont="1" applyFill="1" applyBorder="1" applyAlignment="1">
      <alignment horizontal="right" vertical="center"/>
    </xf>
    <xf numFmtId="0" fontId="23" fillId="3" borderId="22" xfId="0" applyFont="1" applyFill="1" applyBorder="1" applyAlignment="1">
      <alignment horizontal="right" vertical="center"/>
    </xf>
    <xf numFmtId="0" fontId="23" fillId="3" borderId="23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center"/>
    </xf>
    <xf numFmtId="0" fontId="24" fillId="3" borderId="20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 vertical="center"/>
    </xf>
    <xf numFmtId="0" fontId="22" fillId="0" borderId="2" xfId="58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/>
    </xf>
    <xf numFmtId="0" fontId="22" fillId="0" borderId="2" xfId="0" applyNumberFormat="1" applyFont="1" applyFill="1" applyBorder="1" applyAlignment="1">
      <alignment horizontal="center"/>
    </xf>
    <xf numFmtId="0" fontId="22" fillId="0" borderId="3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7" fillId="7" borderId="18" xfId="0" applyFont="1" applyFill="1" applyBorder="1" applyAlignment="1">
      <alignment horizontal="right" vertical="center"/>
    </xf>
    <xf numFmtId="0" fontId="27" fillId="7" borderId="4" xfId="0" applyFont="1" applyFill="1" applyBorder="1" applyAlignment="1">
      <alignment horizontal="right" vertical="center"/>
    </xf>
    <xf numFmtId="0" fontId="28" fillId="7" borderId="4" xfId="0" applyFont="1" applyFill="1" applyBorder="1" applyAlignment="1">
      <alignment horizontal="center"/>
    </xf>
    <xf numFmtId="0" fontId="28" fillId="7" borderId="5" xfId="0" applyFont="1" applyFill="1" applyBorder="1" applyAlignment="1">
      <alignment horizontal="center"/>
    </xf>
    <xf numFmtId="164" fontId="22" fillId="2" borderId="1" xfId="59" applyNumberFormat="1" applyFont="1" applyFill="1" applyBorder="1" applyAlignment="1">
      <alignment horizontal="center" vertical="center" wrapText="1"/>
    </xf>
    <xf numFmtId="164" fontId="22" fillId="2" borderId="2" xfId="59" applyNumberFormat="1" applyFont="1" applyFill="1" applyBorder="1" applyAlignment="1">
      <alignment horizontal="center" vertical="center" wrapText="1"/>
    </xf>
    <xf numFmtId="164" fontId="22" fillId="2" borderId="3" xfId="59" applyNumberFormat="1" applyFont="1" applyFill="1" applyBorder="1" applyAlignment="1">
      <alignment horizontal="center" vertical="center" wrapText="1"/>
    </xf>
    <xf numFmtId="0" fontId="22" fillId="0" borderId="2" xfId="59" applyFont="1" applyFill="1" applyBorder="1" applyAlignment="1">
      <alignment horizontal="center" vertical="center" wrapText="1"/>
    </xf>
    <xf numFmtId="164" fontId="22" fillId="0" borderId="1" xfId="59" applyNumberFormat="1" applyFont="1" applyFill="1" applyBorder="1" applyAlignment="1">
      <alignment horizontal="center" vertical="center" wrapText="1"/>
    </xf>
    <xf numFmtId="164" fontId="22" fillId="0" borderId="2" xfId="59" applyNumberFormat="1" applyFont="1" applyFill="1" applyBorder="1" applyAlignment="1">
      <alignment horizontal="center" vertical="center" wrapText="1"/>
    </xf>
    <xf numFmtId="164" fontId="22" fillId="0" borderId="3" xfId="59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2" borderId="2" xfId="59" applyFont="1" applyFill="1" applyBorder="1" applyAlignment="1">
      <alignment horizontal="center" vertical="center" wrapText="1"/>
    </xf>
  </cellXfs>
  <cellStyles count="60">
    <cellStyle name="Dziesiętny 2" xfId="9"/>
    <cellStyle name="Dziesiętny 2 2" xfId="19"/>
    <cellStyle name="Dziesiętny 2 3" xfId="28"/>
    <cellStyle name="Dziesiętny 2 4" xfId="37"/>
    <cellStyle name="Dziesiętny 2 5" xfId="46"/>
    <cellStyle name="Dziesiętny 2 6" xfId="55"/>
    <cellStyle name="Normalny" xfId="0" builtinId="0"/>
    <cellStyle name="Normalny 2" xfId="2"/>
    <cellStyle name="Normalny 3" xfId="3"/>
    <cellStyle name="Normalny_Arkusz1 2" xfId="11"/>
    <cellStyle name="Normalny_Arkusz1_1" xfId="59"/>
    <cellStyle name="Normalny_Arkusz3" xfId="58"/>
    <cellStyle name="Walutowy" xfId="57" builtinId="4"/>
    <cellStyle name="Walutowy 2" xfId="5"/>
    <cellStyle name="Walutowy 2 2" xfId="1"/>
    <cellStyle name="Walutowy 2 2 2" xfId="4"/>
    <cellStyle name="Walutowy 2 2 2 2" xfId="8"/>
    <cellStyle name="Walutowy 2 2 2 2 2" xfId="18"/>
    <cellStyle name="Walutowy 2 2 2 2 3" xfId="27"/>
    <cellStyle name="Walutowy 2 2 2 2 4" xfId="36"/>
    <cellStyle name="Walutowy 2 2 2 2 5" xfId="45"/>
    <cellStyle name="Walutowy 2 2 2 2 6" xfId="54"/>
    <cellStyle name="Walutowy 2 2 2 3" xfId="14"/>
    <cellStyle name="Walutowy 2 2 2 4" xfId="23"/>
    <cellStyle name="Walutowy 2 2 2 5" xfId="32"/>
    <cellStyle name="Walutowy 2 2 2 6" xfId="41"/>
    <cellStyle name="Walutowy 2 2 2 7" xfId="50"/>
    <cellStyle name="Walutowy 2 2 3" xfId="7"/>
    <cellStyle name="Walutowy 2 2 3 2" xfId="17"/>
    <cellStyle name="Walutowy 2 2 3 3" xfId="26"/>
    <cellStyle name="Walutowy 2 2 3 4" xfId="35"/>
    <cellStyle name="Walutowy 2 2 3 5" xfId="44"/>
    <cellStyle name="Walutowy 2 2 3 6" xfId="53"/>
    <cellStyle name="Walutowy 2 2 4" xfId="13"/>
    <cellStyle name="Walutowy 2 2 5" xfId="22"/>
    <cellStyle name="Walutowy 2 2 6" xfId="31"/>
    <cellStyle name="Walutowy 2 2 7" xfId="40"/>
    <cellStyle name="Walutowy 2 2 8" xfId="49"/>
    <cellStyle name="Walutowy 2 3" xfId="10"/>
    <cellStyle name="Walutowy 2 3 2" xfId="20"/>
    <cellStyle name="Walutowy 2 3 3" xfId="29"/>
    <cellStyle name="Walutowy 2 3 4" xfId="38"/>
    <cellStyle name="Walutowy 2 3 5" xfId="47"/>
    <cellStyle name="Walutowy 2 3 6" xfId="56"/>
    <cellStyle name="Walutowy 2 4" xfId="15"/>
    <cellStyle name="Walutowy 2 5" xfId="24"/>
    <cellStyle name="Walutowy 2 6" xfId="33"/>
    <cellStyle name="Walutowy 2 7" xfId="42"/>
    <cellStyle name="Walutowy 2 8" xfId="51"/>
    <cellStyle name="Walutowy 3" xfId="6"/>
    <cellStyle name="Walutowy 3 2" xfId="16"/>
    <cellStyle name="Walutowy 3 3" xfId="25"/>
    <cellStyle name="Walutowy 3 4" xfId="34"/>
    <cellStyle name="Walutowy 3 5" xfId="43"/>
    <cellStyle name="Walutowy 3 6" xfId="52"/>
    <cellStyle name="Walutowy 4" xfId="12"/>
    <cellStyle name="Walutowy 5" xfId="21"/>
    <cellStyle name="Walutowy 6" xfId="30"/>
    <cellStyle name="Walutowy 7" xfId="39"/>
    <cellStyle name="Walutowy 8" xfId="48"/>
  </cellStyles>
  <dxfs count="0"/>
  <tableStyles count="0" defaultTableStyle="TableStyleMedium2" defaultPivotStyle="PivotStyleMedium9"/>
  <colors>
    <mruColors>
      <color rgb="FF28C6F8"/>
      <color rgb="FFCCFFCC"/>
      <color rgb="FFFFD1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7</xdr:row>
      <xdr:rowOff>60614</xdr:rowOff>
    </xdr:from>
    <xdr:ext cx="11991974" cy="358486"/>
    <xdr:sp macro="" textlink="">
      <xdr:nvSpPr>
        <xdr:cNvPr id="14" name="pole tekstowe 13"/>
        <xdr:cNvSpPr txBox="1"/>
      </xdr:nvSpPr>
      <xdr:spPr>
        <a:xfrm>
          <a:off x="66676" y="2260889"/>
          <a:ext cx="11991974" cy="3584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16</xdr:row>
      <xdr:rowOff>0</xdr:rowOff>
    </xdr:from>
    <xdr:ext cx="9014113" cy="342899"/>
    <xdr:sp macro="" textlink="">
      <xdr:nvSpPr>
        <xdr:cNvPr id="15" name="pole tekstowe 14"/>
        <xdr:cNvSpPr txBox="1"/>
      </xdr:nvSpPr>
      <xdr:spPr>
        <a:xfrm>
          <a:off x="238125" y="4352925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17</xdr:row>
      <xdr:rowOff>147205</xdr:rowOff>
    </xdr:from>
    <xdr:ext cx="12059515" cy="1148196"/>
    <xdr:sp macro="" textlink="">
      <xdr:nvSpPr>
        <xdr:cNvPr id="16" name="pole tekstowe 15"/>
        <xdr:cNvSpPr txBox="1"/>
      </xdr:nvSpPr>
      <xdr:spPr>
        <a:xfrm>
          <a:off x="103909" y="4252480"/>
          <a:ext cx="12059515" cy="11481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25</xdr:row>
      <xdr:rowOff>17318</xdr:rowOff>
    </xdr:from>
    <xdr:ext cx="8382000" cy="528204"/>
    <xdr:sp macro="" textlink="">
      <xdr:nvSpPr>
        <xdr:cNvPr id="17" name="pole tekstowe 16"/>
        <xdr:cNvSpPr txBox="1"/>
      </xdr:nvSpPr>
      <xdr:spPr>
        <a:xfrm>
          <a:off x="164524" y="6275243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85726</xdr:colOff>
      <xdr:row>9</xdr:row>
      <xdr:rowOff>28575</xdr:rowOff>
    </xdr:from>
    <xdr:ext cx="12030074" cy="295275"/>
    <xdr:sp macro="" textlink="">
      <xdr:nvSpPr>
        <xdr:cNvPr id="2" name="pole tekstowe 1"/>
        <xdr:cNvSpPr txBox="1"/>
      </xdr:nvSpPr>
      <xdr:spPr>
        <a:xfrm>
          <a:off x="85726" y="2057400"/>
          <a:ext cx="12030074" cy="295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19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27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11</xdr:row>
      <xdr:rowOff>76199</xdr:rowOff>
    </xdr:from>
    <xdr:ext cx="12030074" cy="295275"/>
    <xdr:sp macro="" textlink="">
      <xdr:nvSpPr>
        <xdr:cNvPr id="2" name="pole tekstowe 1"/>
        <xdr:cNvSpPr txBox="1"/>
      </xdr:nvSpPr>
      <xdr:spPr>
        <a:xfrm>
          <a:off x="66676" y="3086099"/>
          <a:ext cx="12030074" cy="2952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21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29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19051</xdr:colOff>
      <xdr:row>9</xdr:row>
      <xdr:rowOff>66673</xdr:rowOff>
    </xdr:from>
    <xdr:ext cx="12030074" cy="552451"/>
    <xdr:sp macro="" textlink="">
      <xdr:nvSpPr>
        <xdr:cNvPr id="2" name="pole tekstowe 1"/>
        <xdr:cNvSpPr txBox="1"/>
      </xdr:nvSpPr>
      <xdr:spPr>
        <a:xfrm>
          <a:off x="19051" y="2343148"/>
          <a:ext cx="12030074" cy="5524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18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26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8</xdr:row>
      <xdr:rowOff>104774</xdr:rowOff>
    </xdr:from>
    <xdr:ext cx="12030074" cy="371476"/>
    <xdr:sp macro="" textlink="">
      <xdr:nvSpPr>
        <xdr:cNvPr id="2" name="pole tekstowe 1"/>
        <xdr:cNvSpPr txBox="1"/>
      </xdr:nvSpPr>
      <xdr:spPr>
        <a:xfrm>
          <a:off x="66676" y="2314574"/>
          <a:ext cx="12030074" cy="371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18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26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7</xdr:row>
      <xdr:rowOff>85726</xdr:rowOff>
    </xdr:from>
    <xdr:ext cx="12030074" cy="409574"/>
    <xdr:sp macro="" textlink="">
      <xdr:nvSpPr>
        <xdr:cNvPr id="2" name="pole tekstowe 1"/>
        <xdr:cNvSpPr txBox="1"/>
      </xdr:nvSpPr>
      <xdr:spPr>
        <a:xfrm>
          <a:off x="66676" y="2257426"/>
          <a:ext cx="12030074" cy="4095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16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17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25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9</xdr:row>
      <xdr:rowOff>114300</xdr:rowOff>
    </xdr:from>
    <xdr:ext cx="12030074" cy="323849"/>
    <xdr:sp macro="" textlink="">
      <xdr:nvSpPr>
        <xdr:cNvPr id="2" name="pole tekstowe 1"/>
        <xdr:cNvSpPr txBox="1"/>
      </xdr:nvSpPr>
      <xdr:spPr>
        <a:xfrm>
          <a:off x="66676" y="2171700"/>
          <a:ext cx="12030074" cy="323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7147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19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05245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27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4465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7</xdr:row>
      <xdr:rowOff>60614</xdr:rowOff>
    </xdr:from>
    <xdr:ext cx="12058649" cy="339436"/>
    <xdr:sp macro="" textlink="">
      <xdr:nvSpPr>
        <xdr:cNvPr id="2" name="pole tekstowe 1"/>
        <xdr:cNvSpPr txBox="1"/>
      </xdr:nvSpPr>
      <xdr:spPr>
        <a:xfrm>
          <a:off x="66675" y="2660939"/>
          <a:ext cx="12058649" cy="339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16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14775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103910</xdr:colOff>
      <xdr:row>17</xdr:row>
      <xdr:rowOff>147204</xdr:rowOff>
    </xdr:from>
    <xdr:ext cx="12069040" cy="1138671"/>
    <xdr:sp macro="" textlink="">
      <xdr:nvSpPr>
        <xdr:cNvPr id="4" name="pole tekstowe 3"/>
        <xdr:cNvSpPr txBox="1"/>
      </xdr:nvSpPr>
      <xdr:spPr>
        <a:xfrm>
          <a:off x="103910" y="4652529"/>
          <a:ext cx="12069040" cy="11386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25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837093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7</xdr:row>
      <xdr:rowOff>60614</xdr:rowOff>
    </xdr:from>
    <xdr:ext cx="12106274" cy="329911"/>
    <xdr:sp macro="" textlink="">
      <xdr:nvSpPr>
        <xdr:cNvPr id="2" name="pole tekstowe 1"/>
        <xdr:cNvSpPr txBox="1"/>
      </xdr:nvSpPr>
      <xdr:spPr>
        <a:xfrm>
          <a:off x="66676" y="2251364"/>
          <a:ext cx="12106274" cy="3299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16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4314825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103910</xdr:colOff>
      <xdr:row>17</xdr:row>
      <xdr:rowOff>147204</xdr:rowOff>
    </xdr:from>
    <xdr:ext cx="12069040" cy="1138671"/>
    <xdr:sp macro="" textlink="">
      <xdr:nvSpPr>
        <xdr:cNvPr id="4" name="pole tekstowe 3"/>
        <xdr:cNvSpPr txBox="1"/>
      </xdr:nvSpPr>
      <xdr:spPr>
        <a:xfrm>
          <a:off x="103910" y="4242954"/>
          <a:ext cx="12069040" cy="11386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25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6237143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11</xdr:row>
      <xdr:rowOff>66675</xdr:rowOff>
    </xdr:from>
    <xdr:ext cx="11915774" cy="323850"/>
    <xdr:sp macro="" textlink="">
      <xdr:nvSpPr>
        <xdr:cNvPr id="2" name="pole tekstowe 1"/>
        <xdr:cNvSpPr txBox="1"/>
      </xdr:nvSpPr>
      <xdr:spPr>
        <a:xfrm>
          <a:off x="133351" y="2895600"/>
          <a:ext cx="11915774" cy="3238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052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103910</xdr:colOff>
      <xdr:row>21</xdr:row>
      <xdr:rowOff>147205</xdr:rowOff>
    </xdr:from>
    <xdr:ext cx="12049990" cy="1129146"/>
    <xdr:sp macro="" textlink="">
      <xdr:nvSpPr>
        <xdr:cNvPr id="4" name="pole tekstowe 3"/>
        <xdr:cNvSpPr txBox="1"/>
      </xdr:nvSpPr>
      <xdr:spPr>
        <a:xfrm>
          <a:off x="103910" y="4242955"/>
          <a:ext cx="12049990" cy="1129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29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8275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8</xdr:row>
      <xdr:rowOff>60614</xdr:rowOff>
    </xdr:from>
    <xdr:ext cx="12030074" cy="358486"/>
    <xdr:sp macro="" textlink="">
      <xdr:nvSpPr>
        <xdr:cNvPr id="2" name="pole tekstowe 1"/>
        <xdr:cNvSpPr txBox="1"/>
      </xdr:nvSpPr>
      <xdr:spPr>
        <a:xfrm>
          <a:off x="66676" y="2251364"/>
          <a:ext cx="12030074" cy="3584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052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18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4295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26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8275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6</xdr:row>
      <xdr:rowOff>104774</xdr:rowOff>
    </xdr:from>
    <xdr:ext cx="12030074" cy="371476"/>
    <xdr:sp macro="" textlink="">
      <xdr:nvSpPr>
        <xdr:cNvPr id="2" name="pole tekstowe 1"/>
        <xdr:cNvSpPr txBox="1"/>
      </xdr:nvSpPr>
      <xdr:spPr>
        <a:xfrm>
          <a:off x="66676" y="2314574"/>
          <a:ext cx="12030074" cy="371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15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052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16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4295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24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370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7</xdr:row>
      <xdr:rowOff>0</xdr:rowOff>
    </xdr:from>
    <xdr:ext cx="12030074" cy="304800"/>
    <xdr:sp macro="" textlink="">
      <xdr:nvSpPr>
        <xdr:cNvPr id="2" name="pole tekstowe 1"/>
        <xdr:cNvSpPr txBox="1"/>
      </xdr:nvSpPr>
      <xdr:spPr>
        <a:xfrm>
          <a:off x="66676" y="2171700"/>
          <a:ext cx="12030074" cy="304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15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16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24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7</xdr:row>
      <xdr:rowOff>123825</xdr:rowOff>
    </xdr:from>
    <xdr:ext cx="12030074" cy="247650"/>
    <xdr:sp macro="" textlink="">
      <xdr:nvSpPr>
        <xdr:cNvPr id="2" name="pole tekstowe 1"/>
        <xdr:cNvSpPr txBox="1"/>
      </xdr:nvSpPr>
      <xdr:spPr>
        <a:xfrm>
          <a:off x="66676" y="1771650"/>
          <a:ext cx="12030074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16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17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25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8</xdr:row>
      <xdr:rowOff>85725</xdr:rowOff>
    </xdr:from>
    <xdr:ext cx="12030074" cy="285750"/>
    <xdr:sp macro="" textlink="">
      <xdr:nvSpPr>
        <xdr:cNvPr id="2" name="pole tekstowe 1"/>
        <xdr:cNvSpPr txBox="1"/>
      </xdr:nvSpPr>
      <xdr:spPr>
        <a:xfrm>
          <a:off x="66676" y="1933575"/>
          <a:ext cx="12030074" cy="2857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18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26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Layout" zoomScaleNormal="100" workbookViewId="0">
      <selection activeCell="A6" sqref="A6:K6"/>
    </sheetView>
  </sheetViews>
  <sheetFormatPr defaultRowHeight="15" x14ac:dyDescent="0.25"/>
  <cols>
    <col min="1" max="1" width="2.85546875" customWidth="1"/>
    <col min="2" max="2" width="39.85546875" customWidth="1"/>
    <col min="3" max="3" width="17" customWidth="1"/>
    <col min="4" max="4" width="10.5703125" customWidth="1"/>
    <col min="5" max="5" width="8.28515625" bestFit="1" customWidth="1"/>
    <col min="6" max="6" width="11.140625" bestFit="1" customWidth="1"/>
    <col min="7" max="7" width="13.7109375" bestFit="1" customWidth="1"/>
    <col min="8" max="8" width="11.140625" customWidth="1"/>
    <col min="9" max="9" width="14" bestFit="1" customWidth="1"/>
    <col min="10" max="10" width="27.7109375" customWidth="1"/>
    <col min="11" max="11" width="15.85546875" customWidth="1"/>
  </cols>
  <sheetData>
    <row r="1" spans="1:11" ht="15.75" customHeight="1" x14ac:dyDescent="0.25">
      <c r="A1" s="88" t="s">
        <v>71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57" t="s">
        <v>0</v>
      </c>
      <c r="C2" s="57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57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35.25" customHeight="1" x14ac:dyDescent="0.25">
      <c r="A4" s="18" t="s">
        <v>1</v>
      </c>
      <c r="B4" s="98" t="s">
        <v>72</v>
      </c>
      <c r="C4" s="98" t="s">
        <v>73</v>
      </c>
      <c r="D4" s="20" t="s">
        <v>74</v>
      </c>
      <c r="E4" s="64">
        <v>650</v>
      </c>
      <c r="F4" s="35"/>
      <c r="G4" s="21"/>
      <c r="H4" s="30"/>
      <c r="I4" s="36"/>
      <c r="J4" s="31"/>
      <c r="K4" s="32"/>
    </row>
    <row r="5" spans="1:11" ht="32.25" customHeight="1" x14ac:dyDescent="0.25">
      <c r="A5" s="18" t="s">
        <v>75</v>
      </c>
      <c r="B5" s="98"/>
      <c r="C5" s="98"/>
      <c r="D5" s="55" t="s">
        <v>76</v>
      </c>
      <c r="E5" s="19">
        <v>100</v>
      </c>
      <c r="F5" s="35"/>
      <c r="G5" s="21"/>
      <c r="H5" s="30"/>
      <c r="I5" s="36"/>
      <c r="J5" s="31"/>
      <c r="K5" s="32"/>
    </row>
    <row r="6" spans="1:11" ht="15.75" customHeight="1" x14ac:dyDescent="0.25">
      <c r="A6" s="99" t="s">
        <v>25</v>
      </c>
      <c r="B6" s="100"/>
      <c r="C6" s="100"/>
      <c r="D6" s="100"/>
      <c r="E6" s="100"/>
      <c r="F6" s="100"/>
      <c r="G6" s="100"/>
      <c r="H6" s="100"/>
      <c r="I6" s="100"/>
      <c r="J6" s="100"/>
      <c r="K6" s="101"/>
    </row>
    <row r="7" spans="1:11" ht="16.5" thickBot="1" x14ac:dyDescent="0.3">
      <c r="A7" s="102" t="s">
        <v>12</v>
      </c>
      <c r="B7" s="103"/>
      <c r="C7" s="103"/>
      <c r="D7" s="103"/>
      <c r="E7" s="103"/>
      <c r="F7" s="103"/>
      <c r="G7" s="103"/>
      <c r="H7" s="103"/>
      <c r="I7" s="33"/>
      <c r="J7" s="104"/>
      <c r="K7" s="105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6"/>
      <c r="B11" s="91" t="s">
        <v>13</v>
      </c>
      <c r="C11" s="92"/>
      <c r="D11" s="93"/>
      <c r="E11" s="91" t="s">
        <v>14</v>
      </c>
      <c r="F11" s="97"/>
      <c r="G11" s="97"/>
      <c r="H11" s="97"/>
      <c r="I11" s="97"/>
      <c r="J11" s="93"/>
      <c r="K11" s="6"/>
    </row>
    <row r="12" spans="1:11" x14ac:dyDescent="0.25">
      <c r="A12" s="6"/>
      <c r="B12" s="94"/>
      <c r="C12" s="95"/>
      <c r="D12" s="96"/>
      <c r="E12" s="94"/>
      <c r="F12" s="95"/>
      <c r="G12" s="95"/>
      <c r="H12" s="95"/>
      <c r="I12" s="95"/>
      <c r="J12" s="96"/>
      <c r="K12" s="6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11"/>
      <c r="C15" s="12"/>
      <c r="D15" s="12"/>
      <c r="E15" s="11"/>
      <c r="F15" s="13"/>
      <c r="G15" s="12"/>
      <c r="H15" s="12"/>
      <c r="I15" s="12"/>
      <c r="J15" s="1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15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16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17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B32" s="16" t="s">
        <v>18</v>
      </c>
    </row>
    <row r="33" spans="1:11" x14ac:dyDescent="0.25">
      <c r="B33" s="17" t="s">
        <v>19</v>
      </c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</sheetData>
  <mergeCells count="8">
    <mergeCell ref="A1:K1"/>
    <mergeCell ref="B11:D12"/>
    <mergeCell ref="E11:J12"/>
    <mergeCell ref="B4:B5"/>
    <mergeCell ref="C4:C5"/>
    <mergeCell ref="A6:K6"/>
    <mergeCell ref="A7:H7"/>
    <mergeCell ref="J7:K7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zoomScaleNormal="100" workbookViewId="0">
      <selection activeCell="D9" sqref="D9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89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" customHeight="1" x14ac:dyDescent="0.25">
      <c r="A4" s="34">
        <v>1</v>
      </c>
      <c r="B4" s="98" t="s">
        <v>57</v>
      </c>
      <c r="C4" s="98" t="s">
        <v>58</v>
      </c>
      <c r="D4" s="58" t="s">
        <v>59</v>
      </c>
      <c r="E4" s="41">
        <v>500</v>
      </c>
      <c r="F4" s="21"/>
      <c r="G4" s="36"/>
      <c r="H4" s="30"/>
      <c r="I4" s="40"/>
      <c r="J4" s="31"/>
      <c r="K4" s="80"/>
    </row>
    <row r="5" spans="1:11" ht="15.75" x14ac:dyDescent="0.25">
      <c r="A5" s="34">
        <v>2</v>
      </c>
      <c r="B5" s="98"/>
      <c r="C5" s="98"/>
      <c r="D5" s="58" t="s">
        <v>60</v>
      </c>
      <c r="E5" s="41">
        <v>300</v>
      </c>
      <c r="F5" s="21"/>
      <c r="G5" s="36"/>
      <c r="H5" s="30"/>
      <c r="I5" s="40"/>
      <c r="J5" s="31"/>
      <c r="K5" s="80"/>
    </row>
    <row r="6" spans="1:11" ht="15.75" x14ac:dyDescent="0.25">
      <c r="A6" s="34">
        <v>3</v>
      </c>
      <c r="B6" s="98"/>
      <c r="C6" s="98"/>
      <c r="D6" s="58" t="s">
        <v>56</v>
      </c>
      <c r="E6" s="41">
        <v>700</v>
      </c>
      <c r="F6" s="21"/>
      <c r="G6" s="36"/>
      <c r="H6" s="30"/>
      <c r="I6" s="40"/>
      <c r="J6" s="31"/>
      <c r="K6" s="80"/>
    </row>
    <row r="7" spans="1:11" ht="15" customHeight="1" x14ac:dyDescent="0.25">
      <c r="A7" s="127" t="s">
        <v>61</v>
      </c>
      <c r="B7" s="128"/>
      <c r="C7" s="128"/>
      <c r="D7" s="128"/>
      <c r="E7" s="128"/>
      <c r="F7" s="128"/>
      <c r="G7" s="128"/>
      <c r="H7" s="128"/>
      <c r="I7" s="128"/>
      <c r="J7" s="128"/>
      <c r="K7" s="129"/>
    </row>
    <row r="8" spans="1:11" ht="16.5" thickBot="1" x14ac:dyDescent="0.3">
      <c r="A8" s="102" t="s">
        <v>12</v>
      </c>
      <c r="B8" s="103"/>
      <c r="C8" s="103"/>
      <c r="D8" s="103"/>
      <c r="E8" s="103"/>
      <c r="F8" s="103"/>
      <c r="G8" s="103"/>
      <c r="H8" s="103"/>
      <c r="I8" s="33"/>
      <c r="J8" s="104"/>
      <c r="K8" s="105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5"/>
      <c r="B12" s="1"/>
      <c r="C12" s="1"/>
      <c r="D12" s="1"/>
      <c r="E12" s="1"/>
      <c r="F12" s="1"/>
      <c r="G12" s="1"/>
      <c r="H12" s="1"/>
      <c r="I12" s="2"/>
      <c r="J12" s="3"/>
      <c r="K12" s="4"/>
    </row>
    <row r="13" spans="1:11" x14ac:dyDescent="0.25">
      <c r="A13" s="6"/>
      <c r="B13" s="91" t="s">
        <v>13</v>
      </c>
      <c r="C13" s="92"/>
      <c r="D13" s="93"/>
      <c r="E13" s="91" t="s">
        <v>14</v>
      </c>
      <c r="F13" s="97"/>
      <c r="G13" s="97"/>
      <c r="H13" s="97"/>
      <c r="I13" s="97"/>
      <c r="J13" s="93"/>
      <c r="K13" s="6"/>
    </row>
    <row r="14" spans="1:11" x14ac:dyDescent="0.25">
      <c r="A14" s="6"/>
      <c r="B14" s="94"/>
      <c r="C14" s="95"/>
      <c r="D14" s="96"/>
      <c r="E14" s="94"/>
      <c r="F14" s="95"/>
      <c r="G14" s="95"/>
      <c r="H14" s="95"/>
      <c r="I14" s="95"/>
      <c r="J14" s="96"/>
      <c r="K14" s="6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7"/>
      <c r="C16" s="8"/>
      <c r="D16" s="8"/>
      <c r="E16" s="7"/>
      <c r="F16" s="9"/>
      <c r="G16" s="8"/>
      <c r="H16" s="8"/>
      <c r="I16" s="8"/>
      <c r="J16" s="10"/>
    </row>
    <row r="17" spans="1:11" x14ac:dyDescent="0.25">
      <c r="B17" s="11"/>
      <c r="C17" s="12"/>
      <c r="D17" s="12"/>
      <c r="E17" s="11"/>
      <c r="F17" s="13"/>
      <c r="G17" s="12"/>
      <c r="H17" s="12"/>
      <c r="I17" s="12"/>
      <c r="J17" s="1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15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16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A33" s="15"/>
      <c r="B33" s="16" t="s">
        <v>17</v>
      </c>
      <c r="C33" s="1"/>
      <c r="D33" s="1"/>
      <c r="E33" s="1"/>
      <c r="F33" s="1"/>
      <c r="G33" s="1"/>
      <c r="H33" s="1"/>
      <c r="I33" s="2"/>
      <c r="J33" s="3"/>
      <c r="K33" s="4"/>
    </row>
    <row r="34" spans="1:11" ht="18" x14ac:dyDescent="0.25">
      <c r="B34" s="16" t="s">
        <v>18</v>
      </c>
    </row>
    <row r="35" spans="1:11" x14ac:dyDescent="0.25">
      <c r="B35" s="17" t="s">
        <v>19</v>
      </c>
    </row>
    <row r="36" spans="1:11" x14ac:dyDescent="0.25">
      <c r="A36" s="5"/>
      <c r="B36" s="1"/>
      <c r="C36" s="1"/>
      <c r="D36" s="1"/>
      <c r="E36" s="1"/>
      <c r="F36" s="1"/>
      <c r="G36" s="1"/>
      <c r="H36" s="1"/>
      <c r="I36" s="2"/>
      <c r="J36" s="3"/>
      <c r="K36" s="4"/>
    </row>
  </sheetData>
  <mergeCells count="8">
    <mergeCell ref="B13:D14"/>
    <mergeCell ref="E13:J14"/>
    <mergeCell ref="A1:K1"/>
    <mergeCell ref="B4:B6"/>
    <mergeCell ref="C4:C6"/>
    <mergeCell ref="A7:K7"/>
    <mergeCell ref="A8:H8"/>
    <mergeCell ref="J8:K8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view="pageLayout" zoomScaleNormal="100" workbookViewId="0">
      <selection sqref="A1:K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90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customHeight="1" x14ac:dyDescent="0.25">
      <c r="A4" s="18">
        <v>1</v>
      </c>
      <c r="B4" s="100" t="s">
        <v>62</v>
      </c>
      <c r="C4" s="134" t="s">
        <v>63</v>
      </c>
      <c r="D4" s="19" t="s">
        <v>60</v>
      </c>
      <c r="E4" s="20">
        <v>350</v>
      </c>
      <c r="F4" s="48"/>
      <c r="G4" s="37"/>
      <c r="H4" s="30"/>
      <c r="I4" s="45"/>
      <c r="J4" s="51"/>
      <c r="K4" s="80"/>
    </row>
    <row r="5" spans="1:11" ht="15.75" customHeight="1" x14ac:dyDescent="0.25">
      <c r="A5" s="18">
        <v>2</v>
      </c>
      <c r="B5" s="100"/>
      <c r="C5" s="100"/>
      <c r="D5" s="61" t="s">
        <v>24</v>
      </c>
      <c r="E5" s="20">
        <v>250</v>
      </c>
      <c r="F5" s="48"/>
      <c r="G5" s="37"/>
      <c r="H5" s="30"/>
      <c r="I5" s="45"/>
      <c r="J5" s="51"/>
      <c r="K5" s="80"/>
    </row>
    <row r="6" spans="1:11" ht="20.25" customHeight="1" x14ac:dyDescent="0.25">
      <c r="A6" s="18">
        <v>3</v>
      </c>
      <c r="B6" s="100"/>
      <c r="C6" s="100"/>
      <c r="D6" s="61" t="s">
        <v>64</v>
      </c>
      <c r="E6" s="20">
        <v>450</v>
      </c>
      <c r="F6" s="48"/>
      <c r="G6" s="37"/>
      <c r="H6" s="30"/>
      <c r="I6" s="45"/>
      <c r="J6" s="51"/>
      <c r="K6" s="80"/>
    </row>
    <row r="7" spans="1:11" ht="15.75" x14ac:dyDescent="0.25">
      <c r="A7" s="18">
        <v>4</v>
      </c>
      <c r="B7" s="100"/>
      <c r="C7" s="100"/>
      <c r="D7" s="61" t="s">
        <v>65</v>
      </c>
      <c r="E7" s="20">
        <v>450</v>
      </c>
      <c r="F7" s="48"/>
      <c r="G7" s="37"/>
      <c r="H7" s="30"/>
      <c r="I7" s="45"/>
      <c r="J7" s="51"/>
      <c r="K7" s="80"/>
    </row>
    <row r="8" spans="1:11" ht="15.75" x14ac:dyDescent="0.25">
      <c r="A8" s="131" t="s">
        <v>66</v>
      </c>
      <c r="B8" s="132"/>
      <c r="C8" s="132"/>
      <c r="D8" s="132"/>
      <c r="E8" s="132"/>
      <c r="F8" s="132"/>
      <c r="G8" s="132"/>
      <c r="H8" s="132"/>
      <c r="I8" s="132"/>
      <c r="J8" s="132"/>
      <c r="K8" s="133"/>
    </row>
    <row r="9" spans="1:11" ht="15.75" x14ac:dyDescent="0.25">
      <c r="A9" s="131" t="s">
        <v>67</v>
      </c>
      <c r="B9" s="132"/>
      <c r="C9" s="132"/>
      <c r="D9" s="132"/>
      <c r="E9" s="132"/>
      <c r="F9" s="132"/>
      <c r="G9" s="132"/>
      <c r="H9" s="132"/>
      <c r="I9" s="132"/>
      <c r="J9" s="132"/>
      <c r="K9" s="133"/>
    </row>
    <row r="10" spans="1:11" ht="16.5" thickBot="1" x14ac:dyDescent="0.3">
      <c r="A10" s="102" t="s">
        <v>12</v>
      </c>
      <c r="B10" s="103"/>
      <c r="C10" s="103"/>
      <c r="D10" s="103"/>
      <c r="E10" s="103"/>
      <c r="F10" s="103"/>
      <c r="G10" s="103"/>
      <c r="H10" s="103"/>
      <c r="I10" s="33"/>
      <c r="J10" s="104"/>
      <c r="K10" s="105"/>
    </row>
    <row r="11" spans="1:11" x14ac:dyDescent="0.25">
      <c r="A11" s="82"/>
      <c r="B11" s="82"/>
      <c r="C11" s="82"/>
      <c r="D11" s="82"/>
      <c r="E11" s="82"/>
      <c r="F11" s="82"/>
      <c r="G11" s="82"/>
      <c r="H11" s="82"/>
      <c r="I11" s="84"/>
      <c r="J11" s="84"/>
      <c r="K11" s="84"/>
    </row>
    <row r="12" spans="1:11" x14ac:dyDescent="0.25">
      <c r="A12" s="49"/>
      <c r="B12" s="49"/>
      <c r="C12" s="49"/>
      <c r="D12" s="49"/>
      <c r="E12" s="49"/>
      <c r="F12" s="49"/>
      <c r="G12" s="49"/>
      <c r="H12" s="49"/>
      <c r="I12" s="50"/>
      <c r="J12" s="50"/>
      <c r="K12" s="50"/>
    </row>
    <row r="13" spans="1:11" x14ac:dyDescent="0.25">
      <c r="A13" s="49"/>
      <c r="B13" s="49"/>
      <c r="C13" s="49"/>
      <c r="D13" s="49"/>
      <c r="E13" s="49"/>
      <c r="F13" s="49"/>
      <c r="G13" s="49"/>
      <c r="H13" s="49"/>
      <c r="I13" s="50"/>
      <c r="J13" s="50"/>
      <c r="K13" s="50"/>
    </row>
    <row r="14" spans="1:11" x14ac:dyDescent="0.25">
      <c r="A14" s="49"/>
      <c r="B14" s="49"/>
      <c r="C14" s="49"/>
      <c r="D14" s="83"/>
      <c r="E14" s="49"/>
      <c r="F14" s="49"/>
      <c r="G14" s="49"/>
      <c r="H14" s="49"/>
      <c r="I14" s="50"/>
      <c r="J14" s="85"/>
      <c r="K14" s="50"/>
    </row>
    <row r="15" spans="1:11" x14ac:dyDescent="0.25">
      <c r="A15" s="6"/>
      <c r="B15" s="91" t="s">
        <v>13</v>
      </c>
      <c r="C15" s="92"/>
      <c r="D15" s="93"/>
      <c r="E15" s="91" t="s">
        <v>14</v>
      </c>
      <c r="F15" s="97"/>
      <c r="G15" s="97"/>
      <c r="H15" s="97"/>
      <c r="I15" s="97"/>
      <c r="J15" s="93"/>
      <c r="K15" s="6"/>
    </row>
    <row r="16" spans="1:11" x14ac:dyDescent="0.25">
      <c r="A16" s="6"/>
      <c r="B16" s="94"/>
      <c r="C16" s="95"/>
      <c r="D16" s="96"/>
      <c r="E16" s="94"/>
      <c r="F16" s="95"/>
      <c r="G16" s="95"/>
      <c r="H16" s="95"/>
      <c r="I16" s="95"/>
      <c r="J16" s="96"/>
      <c r="K16" s="6"/>
    </row>
    <row r="17" spans="1:11" x14ac:dyDescent="0.25">
      <c r="B17" s="7"/>
      <c r="C17" s="8"/>
      <c r="D17" s="8"/>
      <c r="E17" s="7"/>
      <c r="F17" s="9"/>
      <c r="G17" s="8"/>
      <c r="H17" s="8"/>
      <c r="I17" s="8"/>
      <c r="J17" s="10"/>
    </row>
    <row r="18" spans="1:11" x14ac:dyDescent="0.25">
      <c r="B18" s="7"/>
      <c r="C18" s="8"/>
      <c r="D18" s="8"/>
      <c r="E18" s="7"/>
      <c r="F18" s="9"/>
      <c r="G18" s="8"/>
      <c r="H18" s="8"/>
      <c r="I18" s="8"/>
      <c r="J18" s="10"/>
    </row>
    <row r="19" spans="1:11" x14ac:dyDescent="0.25">
      <c r="B19" s="11"/>
      <c r="C19" s="12"/>
      <c r="D19" s="12"/>
      <c r="E19" s="11"/>
      <c r="F19" s="13"/>
      <c r="G19" s="12"/>
      <c r="H19" s="12"/>
      <c r="I19" s="12"/>
      <c r="J19" s="1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x14ac:dyDescent="0.25">
      <c r="A31" s="5"/>
      <c r="B31" s="1"/>
      <c r="C31" s="1"/>
      <c r="D31" s="1"/>
      <c r="E31" s="1"/>
      <c r="F31" s="1"/>
      <c r="G31" s="1"/>
      <c r="H31" s="1"/>
      <c r="I31" s="2"/>
      <c r="J31" s="3"/>
      <c r="K31" s="4"/>
    </row>
    <row r="32" spans="1:11" x14ac:dyDescent="0.25">
      <c r="A32" s="5"/>
      <c r="B32" s="1"/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A33" s="15"/>
      <c r="B33" s="16" t="s">
        <v>15</v>
      </c>
      <c r="C33" s="1"/>
      <c r="D33" s="1"/>
      <c r="E33" s="1"/>
      <c r="F33" s="1"/>
      <c r="G33" s="1"/>
      <c r="H33" s="1"/>
      <c r="I33" s="2"/>
      <c r="J33" s="3"/>
      <c r="K33" s="4"/>
    </row>
    <row r="34" spans="1:11" ht="18" x14ac:dyDescent="0.25">
      <c r="A34" s="15"/>
      <c r="B34" s="16" t="s">
        <v>16</v>
      </c>
      <c r="C34" s="1"/>
      <c r="D34" s="1"/>
      <c r="E34" s="1"/>
      <c r="F34" s="1"/>
      <c r="G34" s="1"/>
      <c r="H34" s="1"/>
      <c r="I34" s="2"/>
      <c r="J34" s="3"/>
      <c r="K34" s="4"/>
    </row>
    <row r="35" spans="1:11" ht="18" x14ac:dyDescent="0.25">
      <c r="A35" s="15"/>
      <c r="B35" s="16" t="s">
        <v>17</v>
      </c>
      <c r="C35" s="1"/>
      <c r="D35" s="1"/>
      <c r="E35" s="1"/>
      <c r="F35" s="1"/>
      <c r="G35" s="1"/>
      <c r="H35" s="1"/>
      <c r="I35" s="2"/>
      <c r="J35" s="3"/>
      <c r="K35" s="4"/>
    </row>
    <row r="36" spans="1:11" ht="18" x14ac:dyDescent="0.25">
      <c r="B36" s="16" t="s">
        <v>18</v>
      </c>
    </row>
    <row r="37" spans="1:11" x14ac:dyDescent="0.25">
      <c r="B37" s="17" t="s">
        <v>19</v>
      </c>
    </row>
    <row r="38" spans="1:11" x14ac:dyDescent="0.25">
      <c r="A38" s="5"/>
      <c r="B38" s="1"/>
      <c r="C38" s="1"/>
      <c r="D38" s="1"/>
      <c r="E38" s="1"/>
      <c r="F38" s="1"/>
      <c r="G38" s="1"/>
      <c r="H38" s="1"/>
      <c r="I38" s="2"/>
      <c r="J38" s="3"/>
      <c r="K38" s="4"/>
    </row>
  </sheetData>
  <mergeCells count="9">
    <mergeCell ref="B15:D16"/>
    <mergeCell ref="E15:J16"/>
    <mergeCell ref="A1:K1"/>
    <mergeCell ref="B4:B7"/>
    <mergeCell ref="C4:C7"/>
    <mergeCell ref="A8:K8"/>
    <mergeCell ref="A9:K9"/>
    <mergeCell ref="A10:H10"/>
    <mergeCell ref="J10:K10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Layout" zoomScaleNormal="100" workbookViewId="0">
      <selection sqref="A1:K8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91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customHeight="1" x14ac:dyDescent="0.25">
      <c r="A4" s="34">
        <v>1</v>
      </c>
      <c r="B4" s="135" t="s">
        <v>68</v>
      </c>
      <c r="C4" s="135" t="s">
        <v>58</v>
      </c>
      <c r="D4" s="52" t="s">
        <v>33</v>
      </c>
      <c r="E4" s="81">
        <v>250</v>
      </c>
      <c r="F4" s="29"/>
      <c r="G4" s="36"/>
      <c r="H4" s="30"/>
      <c r="I4" s="40"/>
      <c r="J4" s="51"/>
      <c r="K4" s="80"/>
    </row>
    <row r="5" spans="1:11" ht="15.75" customHeight="1" x14ac:dyDescent="0.25">
      <c r="A5" s="34">
        <v>2</v>
      </c>
      <c r="B5" s="98"/>
      <c r="C5" s="135"/>
      <c r="D5" s="52" t="s">
        <v>69</v>
      </c>
      <c r="E5" s="81">
        <v>60</v>
      </c>
      <c r="F5" s="29"/>
      <c r="G5" s="36"/>
      <c r="H5" s="30"/>
      <c r="I5" s="40"/>
      <c r="J5" s="51"/>
      <c r="K5" s="80"/>
    </row>
    <row r="6" spans="1:11" ht="33" customHeight="1" x14ac:dyDescent="0.25">
      <c r="A6" s="34">
        <v>3</v>
      </c>
      <c r="B6" s="98"/>
      <c r="C6" s="135"/>
      <c r="D6" s="52" t="s">
        <v>70</v>
      </c>
      <c r="E6" s="81">
        <v>60</v>
      </c>
      <c r="F6" s="29"/>
      <c r="G6" s="36"/>
      <c r="H6" s="30"/>
      <c r="I6" s="40"/>
      <c r="J6" s="51"/>
      <c r="K6" s="80"/>
    </row>
    <row r="7" spans="1:11" ht="15" customHeight="1" x14ac:dyDescent="0.25">
      <c r="A7" s="127" t="s">
        <v>61</v>
      </c>
      <c r="B7" s="128"/>
      <c r="C7" s="128"/>
      <c r="D7" s="128"/>
      <c r="E7" s="128"/>
      <c r="F7" s="128"/>
      <c r="G7" s="128"/>
      <c r="H7" s="128"/>
      <c r="I7" s="128"/>
      <c r="J7" s="128"/>
      <c r="K7" s="129"/>
    </row>
    <row r="8" spans="1:11" ht="16.5" thickBot="1" x14ac:dyDescent="0.3">
      <c r="A8" s="102" t="s">
        <v>12</v>
      </c>
      <c r="B8" s="103"/>
      <c r="C8" s="103"/>
      <c r="D8" s="103"/>
      <c r="E8" s="103"/>
      <c r="F8" s="103"/>
      <c r="G8" s="103"/>
      <c r="H8" s="103"/>
      <c r="I8" s="33"/>
      <c r="J8" s="104"/>
      <c r="K8" s="105"/>
    </row>
    <row r="9" spans="1:11" x14ac:dyDescent="0.25">
      <c r="A9" s="49"/>
      <c r="B9" s="49"/>
      <c r="C9" s="49"/>
      <c r="D9" s="49"/>
      <c r="E9" s="49"/>
      <c r="F9" s="49"/>
      <c r="G9" s="49"/>
      <c r="H9" s="49"/>
      <c r="I9" s="50"/>
      <c r="J9" s="50"/>
      <c r="K9" s="50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6"/>
      <c r="B12" s="91" t="s">
        <v>13</v>
      </c>
      <c r="C12" s="92"/>
      <c r="D12" s="93"/>
      <c r="E12" s="91" t="s">
        <v>14</v>
      </c>
      <c r="F12" s="97"/>
      <c r="G12" s="97"/>
      <c r="H12" s="97"/>
      <c r="I12" s="97"/>
      <c r="J12" s="93"/>
      <c r="K12" s="6"/>
    </row>
    <row r="13" spans="1:11" x14ac:dyDescent="0.25">
      <c r="A13" s="6"/>
      <c r="B13" s="94"/>
      <c r="C13" s="95"/>
      <c r="D13" s="96"/>
      <c r="E13" s="94"/>
      <c r="F13" s="95"/>
      <c r="G13" s="95"/>
      <c r="H13" s="95"/>
      <c r="I13" s="95"/>
      <c r="J13" s="96"/>
      <c r="K13" s="6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11"/>
      <c r="C16" s="12"/>
      <c r="D16" s="12"/>
      <c r="E16" s="11"/>
      <c r="F16" s="13"/>
      <c r="G16" s="12"/>
      <c r="H16" s="12"/>
      <c r="I16" s="12"/>
      <c r="J16" s="1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15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16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17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B33" s="16" t="s">
        <v>18</v>
      </c>
    </row>
    <row r="34" spans="1:11" x14ac:dyDescent="0.25">
      <c r="B34" s="17" t="s">
        <v>19</v>
      </c>
    </row>
    <row r="35" spans="1:11" x14ac:dyDescent="0.25">
      <c r="A35" s="5"/>
      <c r="B35" s="1"/>
      <c r="C35" s="1"/>
      <c r="D35" s="1"/>
      <c r="E35" s="1"/>
      <c r="F35" s="1"/>
      <c r="G35" s="1"/>
      <c r="H35" s="1"/>
      <c r="I35" s="2"/>
      <c r="J35" s="3"/>
      <c r="K35" s="4"/>
    </row>
  </sheetData>
  <mergeCells count="8">
    <mergeCell ref="B12:D13"/>
    <mergeCell ref="E12:J13"/>
    <mergeCell ref="A1:K1"/>
    <mergeCell ref="B4:B6"/>
    <mergeCell ref="C4:C6"/>
    <mergeCell ref="A7:K7"/>
    <mergeCell ref="A8:H8"/>
    <mergeCell ref="J8:K8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Layout" zoomScaleNormal="100" workbookViewId="0">
      <selection activeCell="A8" sqref="A8:H8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92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customHeight="1" x14ac:dyDescent="0.25">
      <c r="A4" s="39">
        <v>1</v>
      </c>
      <c r="B4" s="130" t="s">
        <v>93</v>
      </c>
      <c r="C4" s="130" t="s">
        <v>94</v>
      </c>
      <c r="D4" s="53" t="s">
        <v>60</v>
      </c>
      <c r="E4" s="30">
        <v>200</v>
      </c>
      <c r="F4" s="29"/>
      <c r="G4" s="36"/>
      <c r="H4" s="30"/>
      <c r="I4" s="40"/>
      <c r="J4" s="51"/>
      <c r="K4" s="80"/>
    </row>
    <row r="5" spans="1:11" ht="15.75" customHeight="1" x14ac:dyDescent="0.25">
      <c r="A5" s="39">
        <v>2</v>
      </c>
      <c r="B5" s="130"/>
      <c r="C5" s="130"/>
      <c r="D5" s="53" t="s">
        <v>56</v>
      </c>
      <c r="E5" s="30">
        <v>250</v>
      </c>
      <c r="F5" s="29"/>
      <c r="G5" s="36"/>
      <c r="H5" s="30"/>
      <c r="I5" s="40"/>
      <c r="J5" s="51"/>
      <c r="K5" s="80"/>
    </row>
    <row r="6" spans="1:11" ht="15.75" customHeight="1" x14ac:dyDescent="0.25">
      <c r="A6" s="39">
        <v>3</v>
      </c>
      <c r="B6" s="130"/>
      <c r="C6" s="130"/>
      <c r="D6" s="53" t="s">
        <v>33</v>
      </c>
      <c r="E6" s="30">
        <v>350</v>
      </c>
      <c r="F6" s="29"/>
      <c r="G6" s="36"/>
      <c r="H6" s="30"/>
      <c r="I6" s="40"/>
      <c r="J6" s="51"/>
      <c r="K6" s="80"/>
    </row>
    <row r="7" spans="1:11" ht="21.75" customHeight="1" x14ac:dyDescent="0.25">
      <c r="A7" s="131" t="s">
        <v>61</v>
      </c>
      <c r="B7" s="132"/>
      <c r="C7" s="132"/>
      <c r="D7" s="132"/>
      <c r="E7" s="132"/>
      <c r="F7" s="132"/>
      <c r="G7" s="132"/>
      <c r="H7" s="132"/>
      <c r="I7" s="132"/>
      <c r="J7" s="132"/>
      <c r="K7" s="133"/>
    </row>
    <row r="8" spans="1:11" ht="21.75" customHeight="1" thickBot="1" x14ac:dyDescent="0.3">
      <c r="A8" s="102" t="s">
        <v>12</v>
      </c>
      <c r="B8" s="103"/>
      <c r="C8" s="103"/>
      <c r="D8" s="103"/>
      <c r="E8" s="103"/>
      <c r="F8" s="103"/>
      <c r="G8" s="103"/>
      <c r="H8" s="103"/>
      <c r="I8" s="33"/>
      <c r="J8" s="104"/>
      <c r="K8" s="105"/>
    </row>
    <row r="9" spans="1:11" ht="15" customHeight="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ht="15" customHeight="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6"/>
      <c r="B12" s="91" t="s">
        <v>13</v>
      </c>
      <c r="C12" s="92"/>
      <c r="D12" s="93"/>
      <c r="E12" s="91" t="s">
        <v>14</v>
      </c>
      <c r="F12" s="97"/>
      <c r="G12" s="97"/>
      <c r="H12" s="97"/>
      <c r="I12" s="97"/>
      <c r="J12" s="93"/>
      <c r="K12" s="6"/>
    </row>
    <row r="13" spans="1:11" x14ac:dyDescent="0.25">
      <c r="A13" s="6"/>
      <c r="B13" s="94"/>
      <c r="C13" s="95"/>
      <c r="D13" s="96"/>
      <c r="E13" s="94"/>
      <c r="F13" s="95"/>
      <c r="G13" s="95"/>
      <c r="H13" s="95"/>
      <c r="I13" s="95"/>
      <c r="J13" s="96"/>
      <c r="K13" s="6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11"/>
      <c r="C16" s="12"/>
      <c r="D16" s="12"/>
      <c r="E16" s="11"/>
      <c r="F16" s="13"/>
      <c r="G16" s="12"/>
      <c r="H16" s="12"/>
      <c r="I16" s="12"/>
      <c r="J16" s="1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15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16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17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B33" s="16" t="s">
        <v>18</v>
      </c>
    </row>
    <row r="34" spans="1:11" x14ac:dyDescent="0.25">
      <c r="B34" s="17" t="s">
        <v>19</v>
      </c>
    </row>
    <row r="35" spans="1:11" x14ac:dyDescent="0.25">
      <c r="A35" s="5"/>
      <c r="B35" s="1"/>
      <c r="C35" s="1"/>
      <c r="D35" s="1"/>
      <c r="E35" s="1"/>
      <c r="F35" s="1"/>
      <c r="G35" s="1"/>
      <c r="H35" s="1"/>
      <c r="I35" s="2"/>
      <c r="J35" s="3"/>
      <c r="K35" s="4"/>
    </row>
  </sheetData>
  <mergeCells count="8">
    <mergeCell ref="B12:D13"/>
    <mergeCell ref="E12:J13"/>
    <mergeCell ref="A1:K1"/>
    <mergeCell ref="B4:B6"/>
    <mergeCell ref="C4:C6"/>
    <mergeCell ref="A7:K7"/>
    <mergeCell ref="A8:H8"/>
    <mergeCell ref="J8:K8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Layout" zoomScaleNormal="100" workbookViewId="0">
      <selection sqref="A1:K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95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20.25" customHeight="1" x14ac:dyDescent="0.25">
      <c r="A4" s="18">
        <v>1</v>
      </c>
      <c r="B4" s="61" t="s">
        <v>96</v>
      </c>
      <c r="C4" s="61" t="s">
        <v>20</v>
      </c>
      <c r="D4" s="61" t="s">
        <v>97</v>
      </c>
      <c r="E4" s="41">
        <v>12000</v>
      </c>
      <c r="F4" s="29"/>
      <c r="G4" s="37"/>
      <c r="H4" s="86"/>
      <c r="I4" s="36"/>
      <c r="J4" s="51"/>
      <c r="K4" s="76"/>
    </row>
    <row r="5" spans="1:11" ht="20.25" customHeight="1" x14ac:dyDescent="0.25">
      <c r="A5" s="131" t="s">
        <v>98</v>
      </c>
      <c r="B5" s="132"/>
      <c r="C5" s="132"/>
      <c r="D5" s="132"/>
      <c r="E5" s="132"/>
      <c r="F5" s="132"/>
      <c r="G5" s="132"/>
      <c r="H5" s="132"/>
      <c r="I5" s="132"/>
      <c r="J5" s="132"/>
      <c r="K5" s="133"/>
    </row>
    <row r="6" spans="1:11" ht="15.75" customHeight="1" thickBot="1" x14ac:dyDescent="0.3">
      <c r="A6" s="102" t="s">
        <v>12</v>
      </c>
      <c r="B6" s="103"/>
      <c r="C6" s="103"/>
      <c r="D6" s="103"/>
      <c r="E6" s="103"/>
      <c r="F6" s="103"/>
      <c r="G6" s="103"/>
      <c r="H6" s="103"/>
      <c r="I6" s="33"/>
      <c r="J6" s="104"/>
      <c r="K6" s="105"/>
    </row>
    <row r="7" spans="1:11" x14ac:dyDescent="0.25">
      <c r="A7" s="49"/>
      <c r="B7" s="49"/>
      <c r="C7" s="49"/>
      <c r="D7" s="49"/>
      <c r="E7" s="49"/>
      <c r="F7" s="49"/>
      <c r="G7" s="49"/>
      <c r="H7" s="49"/>
      <c r="I7" s="50"/>
      <c r="J7" s="50"/>
      <c r="K7" s="50"/>
    </row>
    <row r="8" spans="1:11" x14ac:dyDescent="0.25">
      <c r="A8" s="49"/>
      <c r="B8" s="49"/>
      <c r="C8" s="49"/>
      <c r="D8" s="49"/>
      <c r="E8" s="49"/>
      <c r="F8" s="49"/>
      <c r="G8" s="49"/>
      <c r="H8" s="49"/>
      <c r="I8" s="50"/>
      <c r="J8" s="50"/>
      <c r="K8" s="50"/>
    </row>
    <row r="9" spans="1:11" x14ac:dyDescent="0.25">
      <c r="A9" s="49"/>
      <c r="B9" s="49"/>
      <c r="C9" s="49"/>
      <c r="D9" s="49"/>
      <c r="E9" s="49"/>
      <c r="F9" s="49"/>
      <c r="G9" s="49"/>
      <c r="H9" s="49"/>
      <c r="I9" s="50"/>
      <c r="J9" s="50"/>
      <c r="K9" s="50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6"/>
      <c r="B11" s="91" t="s">
        <v>13</v>
      </c>
      <c r="C11" s="92"/>
      <c r="D11" s="93"/>
      <c r="E11" s="91" t="s">
        <v>14</v>
      </c>
      <c r="F11" s="97"/>
      <c r="G11" s="97"/>
      <c r="H11" s="97"/>
      <c r="I11" s="97"/>
      <c r="J11" s="93"/>
      <c r="K11" s="6"/>
    </row>
    <row r="12" spans="1:11" x14ac:dyDescent="0.25">
      <c r="A12" s="6"/>
      <c r="B12" s="94"/>
      <c r="C12" s="95"/>
      <c r="D12" s="96"/>
      <c r="E12" s="94"/>
      <c r="F12" s="95"/>
      <c r="G12" s="95"/>
      <c r="H12" s="95"/>
      <c r="I12" s="95"/>
      <c r="J12" s="96"/>
      <c r="K12" s="6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11"/>
      <c r="C15" s="12"/>
      <c r="D15" s="12"/>
      <c r="E15" s="11"/>
      <c r="F15" s="13"/>
      <c r="G15" s="12"/>
      <c r="H15" s="12"/>
      <c r="I15" s="12"/>
      <c r="J15" s="1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15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16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17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B32" s="16" t="s">
        <v>18</v>
      </c>
    </row>
    <row r="33" spans="1:11" x14ac:dyDescent="0.25">
      <c r="B33" s="17" t="s">
        <v>19</v>
      </c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</sheetData>
  <mergeCells count="6">
    <mergeCell ref="A1:K1"/>
    <mergeCell ref="B11:D12"/>
    <mergeCell ref="E11:J12"/>
    <mergeCell ref="A5:K5"/>
    <mergeCell ref="A6:H6"/>
    <mergeCell ref="J6:K6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view="pageLayout" zoomScaleNormal="100" workbookViewId="0">
      <selection sqref="A1:K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99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customHeight="1" x14ac:dyDescent="0.25">
      <c r="A4" s="18" t="s">
        <v>1</v>
      </c>
      <c r="B4" s="130" t="s">
        <v>100</v>
      </c>
      <c r="C4" s="130" t="s">
        <v>101</v>
      </c>
      <c r="D4" s="60" t="s">
        <v>102</v>
      </c>
      <c r="E4" s="87">
        <v>700</v>
      </c>
      <c r="F4" s="48"/>
      <c r="G4" s="37"/>
      <c r="H4" s="30"/>
      <c r="I4" s="45"/>
      <c r="J4" s="51"/>
      <c r="K4" s="80"/>
    </row>
    <row r="5" spans="1:11" ht="15.75" customHeight="1" x14ac:dyDescent="0.25">
      <c r="A5" s="18" t="s">
        <v>22</v>
      </c>
      <c r="B5" s="130"/>
      <c r="C5" s="130"/>
      <c r="D5" s="60" t="s">
        <v>103</v>
      </c>
      <c r="E5" s="87">
        <v>400</v>
      </c>
      <c r="F5" s="48"/>
      <c r="G5" s="37"/>
      <c r="H5" s="30"/>
      <c r="I5" s="45"/>
      <c r="J5" s="51"/>
      <c r="K5" s="80"/>
    </row>
    <row r="6" spans="1:11" ht="15.75" customHeight="1" x14ac:dyDescent="0.25">
      <c r="A6" s="131" t="s">
        <v>104</v>
      </c>
      <c r="B6" s="132"/>
      <c r="C6" s="132"/>
      <c r="D6" s="132"/>
      <c r="E6" s="132"/>
      <c r="F6" s="132"/>
      <c r="G6" s="132"/>
      <c r="H6" s="132"/>
      <c r="I6" s="132"/>
      <c r="J6" s="132"/>
      <c r="K6" s="133"/>
    </row>
    <row r="7" spans="1:11" ht="15.75" x14ac:dyDescent="0.25">
      <c r="A7" s="131" t="s">
        <v>67</v>
      </c>
      <c r="B7" s="132"/>
      <c r="C7" s="132"/>
      <c r="D7" s="132"/>
      <c r="E7" s="132"/>
      <c r="F7" s="132"/>
      <c r="G7" s="132"/>
      <c r="H7" s="132"/>
      <c r="I7" s="132"/>
      <c r="J7" s="132"/>
      <c r="K7" s="133"/>
    </row>
    <row r="8" spans="1:11" ht="16.5" thickBot="1" x14ac:dyDescent="0.3">
      <c r="A8" s="102" t="s">
        <v>12</v>
      </c>
      <c r="B8" s="103"/>
      <c r="C8" s="103"/>
      <c r="D8" s="103"/>
      <c r="E8" s="103"/>
      <c r="F8" s="103"/>
      <c r="G8" s="103"/>
      <c r="H8" s="103"/>
      <c r="I8" s="33"/>
      <c r="J8" s="104"/>
      <c r="K8" s="105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5"/>
      <c r="B12" s="1"/>
      <c r="C12" s="1"/>
      <c r="D12" s="1"/>
      <c r="E12" s="1"/>
      <c r="F12" s="1"/>
      <c r="G12" s="1"/>
      <c r="H12" s="1"/>
      <c r="I12" s="2"/>
      <c r="J12" s="3"/>
      <c r="K12" s="4"/>
    </row>
    <row r="13" spans="1:11" x14ac:dyDescent="0.25">
      <c r="A13" s="6"/>
      <c r="B13" s="91" t="s">
        <v>13</v>
      </c>
      <c r="C13" s="92"/>
      <c r="D13" s="93"/>
      <c r="E13" s="91" t="s">
        <v>14</v>
      </c>
      <c r="F13" s="97"/>
      <c r="G13" s="97"/>
      <c r="H13" s="97"/>
      <c r="I13" s="97"/>
      <c r="J13" s="93"/>
      <c r="K13" s="6"/>
    </row>
    <row r="14" spans="1:11" x14ac:dyDescent="0.25">
      <c r="A14" s="6"/>
      <c r="B14" s="94"/>
      <c r="C14" s="95"/>
      <c r="D14" s="96"/>
      <c r="E14" s="94"/>
      <c r="F14" s="95"/>
      <c r="G14" s="95"/>
      <c r="H14" s="95"/>
      <c r="I14" s="95"/>
      <c r="J14" s="96"/>
      <c r="K14" s="6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7"/>
      <c r="C16" s="8"/>
      <c r="D16" s="8"/>
      <c r="E16" s="7"/>
      <c r="F16" s="9"/>
      <c r="G16" s="8"/>
      <c r="H16" s="8"/>
      <c r="I16" s="8"/>
      <c r="J16" s="10"/>
    </row>
    <row r="17" spans="1:11" x14ac:dyDescent="0.25">
      <c r="B17" s="11"/>
      <c r="C17" s="12"/>
      <c r="D17" s="12"/>
      <c r="E17" s="11"/>
      <c r="F17" s="13"/>
      <c r="G17" s="12"/>
      <c r="H17" s="12"/>
      <c r="I17" s="12"/>
      <c r="J17" s="1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15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16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A33" s="15"/>
      <c r="B33" s="16" t="s">
        <v>17</v>
      </c>
      <c r="C33" s="1"/>
      <c r="D33" s="1"/>
      <c r="E33" s="1"/>
      <c r="F33" s="1"/>
      <c r="G33" s="1"/>
      <c r="H33" s="1"/>
      <c r="I33" s="2"/>
      <c r="J33" s="3"/>
      <c r="K33" s="4"/>
    </row>
    <row r="34" spans="1:11" ht="18" x14ac:dyDescent="0.25">
      <c r="B34" s="16" t="s">
        <v>18</v>
      </c>
    </row>
    <row r="35" spans="1:11" x14ac:dyDescent="0.25">
      <c r="B35" s="17" t="s">
        <v>19</v>
      </c>
    </row>
    <row r="36" spans="1:11" x14ac:dyDescent="0.25">
      <c r="A36" s="5"/>
      <c r="B36" s="1"/>
      <c r="C36" s="1"/>
      <c r="D36" s="1"/>
      <c r="E36" s="1"/>
      <c r="F36" s="1"/>
      <c r="G36" s="1"/>
      <c r="H36" s="1"/>
      <c r="I36" s="2"/>
      <c r="J36" s="3"/>
      <c r="K36" s="4"/>
    </row>
  </sheetData>
  <mergeCells count="9">
    <mergeCell ref="A1:K1"/>
    <mergeCell ref="B13:D14"/>
    <mergeCell ref="E13:J14"/>
    <mergeCell ref="B4:B5"/>
    <mergeCell ref="C4:C5"/>
    <mergeCell ref="A6:K6"/>
    <mergeCell ref="A7:K7"/>
    <mergeCell ref="A8:H8"/>
    <mergeCell ref="J8:K8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Layout" zoomScaleNormal="100" workbookViewId="0">
      <selection activeCell="A5" sqref="A5:K5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77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57" t="s">
        <v>0</v>
      </c>
      <c r="C2" s="57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57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44.25" customHeight="1" x14ac:dyDescent="0.25">
      <c r="A4" s="42">
        <v>1</v>
      </c>
      <c r="B4" s="54" t="s">
        <v>35</v>
      </c>
      <c r="C4" s="55" t="s">
        <v>32</v>
      </c>
      <c r="D4" s="55" t="s">
        <v>36</v>
      </c>
      <c r="E4" s="41">
        <v>200</v>
      </c>
      <c r="F4" s="29"/>
      <c r="G4" s="66"/>
      <c r="H4" s="30"/>
      <c r="I4" s="67"/>
      <c r="J4" s="68"/>
      <c r="K4" s="69"/>
    </row>
    <row r="5" spans="1:11" ht="15" customHeight="1" x14ac:dyDescent="0.25">
      <c r="A5" s="106" t="s">
        <v>34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</row>
    <row r="6" spans="1:11" ht="15" customHeight="1" thickBot="1" x14ac:dyDescent="0.3">
      <c r="A6" s="109" t="s">
        <v>12</v>
      </c>
      <c r="B6" s="110"/>
      <c r="C6" s="110"/>
      <c r="D6" s="110"/>
      <c r="E6" s="110"/>
      <c r="F6" s="110"/>
      <c r="G6" s="110"/>
      <c r="H6" s="111"/>
      <c r="I6" s="33"/>
      <c r="J6" s="112"/>
      <c r="K6" s="113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6"/>
      <c r="B11" s="91" t="s">
        <v>13</v>
      </c>
      <c r="C11" s="92"/>
      <c r="D11" s="93"/>
      <c r="E11" s="91" t="s">
        <v>14</v>
      </c>
      <c r="F11" s="97"/>
      <c r="G11" s="97"/>
      <c r="H11" s="97"/>
      <c r="I11" s="97"/>
      <c r="J11" s="93"/>
      <c r="K11" s="6"/>
    </row>
    <row r="12" spans="1:11" x14ac:dyDescent="0.25">
      <c r="A12" s="6"/>
      <c r="B12" s="94"/>
      <c r="C12" s="95"/>
      <c r="D12" s="96"/>
      <c r="E12" s="94"/>
      <c r="F12" s="95"/>
      <c r="G12" s="95"/>
      <c r="H12" s="95"/>
      <c r="I12" s="95"/>
      <c r="J12" s="96"/>
      <c r="K12" s="6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11"/>
      <c r="C15" s="12"/>
      <c r="D15" s="12"/>
      <c r="E15" s="11"/>
      <c r="F15" s="13"/>
      <c r="G15" s="12"/>
      <c r="H15" s="12"/>
      <c r="I15" s="12"/>
      <c r="J15" s="1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15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16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17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B32" s="16" t="s">
        <v>18</v>
      </c>
    </row>
    <row r="33" spans="1:11" x14ac:dyDescent="0.25">
      <c r="B33" s="17" t="s">
        <v>19</v>
      </c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</sheetData>
  <mergeCells count="6">
    <mergeCell ref="A1:K1"/>
    <mergeCell ref="A5:K5"/>
    <mergeCell ref="B11:D12"/>
    <mergeCell ref="E11:J12"/>
    <mergeCell ref="A6:H6"/>
    <mergeCell ref="J6:K6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Layout" zoomScaleNormal="100" workbookViewId="0">
      <selection activeCell="A5" sqref="A5:XFD5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78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57" t="s">
        <v>0</v>
      </c>
      <c r="C2" s="57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57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60.75" customHeight="1" x14ac:dyDescent="0.25">
      <c r="A4" s="38" t="s">
        <v>1</v>
      </c>
      <c r="B4" s="57" t="s">
        <v>37</v>
      </c>
      <c r="C4" s="56" t="s">
        <v>38</v>
      </c>
      <c r="D4" s="54" t="s">
        <v>39</v>
      </c>
      <c r="E4" s="65">
        <v>350</v>
      </c>
      <c r="F4" s="37"/>
      <c r="G4" s="36"/>
      <c r="H4" s="70"/>
      <c r="I4" s="35"/>
      <c r="J4" s="71"/>
      <c r="K4" s="72"/>
    </row>
    <row r="5" spans="1:11" ht="21" customHeight="1" x14ac:dyDescent="0.25">
      <c r="A5" s="99" t="s">
        <v>25</v>
      </c>
      <c r="B5" s="100"/>
      <c r="C5" s="100"/>
      <c r="D5" s="100"/>
      <c r="E5" s="100"/>
      <c r="F5" s="100"/>
      <c r="G5" s="100"/>
      <c r="H5" s="100"/>
      <c r="I5" s="100"/>
      <c r="J5" s="100"/>
      <c r="K5" s="101"/>
    </row>
    <row r="6" spans="1:11" ht="15.75" customHeight="1" thickBot="1" x14ac:dyDescent="0.3">
      <c r="A6" s="102" t="s">
        <v>12</v>
      </c>
      <c r="B6" s="103"/>
      <c r="C6" s="103"/>
      <c r="D6" s="103"/>
      <c r="E6" s="103"/>
      <c r="F6" s="103"/>
      <c r="G6" s="103"/>
      <c r="H6" s="103"/>
      <c r="I6" s="33"/>
      <c r="J6" s="104"/>
      <c r="K6" s="105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6"/>
      <c r="B11" s="91" t="s">
        <v>13</v>
      </c>
      <c r="C11" s="92"/>
      <c r="D11" s="93"/>
      <c r="E11" s="91" t="s">
        <v>14</v>
      </c>
      <c r="F11" s="97"/>
      <c r="G11" s="97"/>
      <c r="H11" s="97"/>
      <c r="I11" s="97"/>
      <c r="J11" s="93"/>
      <c r="K11" s="6"/>
    </row>
    <row r="12" spans="1:11" x14ac:dyDescent="0.25">
      <c r="A12" s="6"/>
      <c r="B12" s="94"/>
      <c r="C12" s="95"/>
      <c r="D12" s="96"/>
      <c r="E12" s="94"/>
      <c r="F12" s="95"/>
      <c r="G12" s="95"/>
      <c r="H12" s="95"/>
      <c r="I12" s="95"/>
      <c r="J12" s="96"/>
      <c r="K12" s="6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11"/>
      <c r="C15" s="12"/>
      <c r="D15" s="12"/>
      <c r="E15" s="11"/>
      <c r="F15" s="13"/>
      <c r="G15" s="12"/>
      <c r="H15" s="12"/>
      <c r="I15" s="12"/>
      <c r="J15" s="1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15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16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17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B32" s="16" t="s">
        <v>18</v>
      </c>
    </row>
    <row r="33" spans="1:11" x14ac:dyDescent="0.25">
      <c r="B33" s="17" t="s">
        <v>19</v>
      </c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</sheetData>
  <mergeCells count="6">
    <mergeCell ref="A1:K1"/>
    <mergeCell ref="B11:D12"/>
    <mergeCell ref="E11:J12"/>
    <mergeCell ref="A5:K5"/>
    <mergeCell ref="A6:H6"/>
    <mergeCell ref="J6:K6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view="pageLayout" zoomScaleNormal="100" workbookViewId="0">
      <selection sqref="A1:K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79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x14ac:dyDescent="0.25">
      <c r="A4" s="18" t="s">
        <v>1</v>
      </c>
      <c r="B4" s="114" t="s">
        <v>40</v>
      </c>
      <c r="C4" s="115" t="s">
        <v>20</v>
      </c>
      <c r="D4" s="43" t="s">
        <v>21</v>
      </c>
      <c r="E4" s="62">
        <f>10*42</f>
        <v>420</v>
      </c>
      <c r="F4" s="36"/>
      <c r="G4" s="22"/>
      <c r="H4" s="44"/>
      <c r="I4" s="22"/>
      <c r="J4" s="73"/>
      <c r="K4" s="72"/>
    </row>
    <row r="5" spans="1:11" ht="15.75" x14ac:dyDescent="0.25">
      <c r="A5" s="18" t="s">
        <v>22</v>
      </c>
      <c r="B5" s="114"/>
      <c r="C5" s="115"/>
      <c r="D5" s="43" t="s">
        <v>23</v>
      </c>
      <c r="E5" s="62">
        <f>20*42</f>
        <v>840</v>
      </c>
      <c r="F5" s="36"/>
      <c r="G5" s="22"/>
      <c r="H5" s="44"/>
      <c r="I5" s="22"/>
      <c r="J5" s="73"/>
      <c r="K5" s="72"/>
    </row>
    <row r="6" spans="1:11" ht="19.5" customHeight="1" x14ac:dyDescent="0.25">
      <c r="A6" s="18" t="s">
        <v>41</v>
      </c>
      <c r="B6" s="114"/>
      <c r="C6" s="115"/>
      <c r="D6" s="43" t="s">
        <v>42</v>
      </c>
      <c r="E6" s="62">
        <v>5040</v>
      </c>
      <c r="F6" s="36"/>
      <c r="G6" s="22"/>
      <c r="H6" s="44"/>
      <c r="I6" s="22"/>
      <c r="J6" s="73"/>
      <c r="K6" s="72"/>
    </row>
    <row r="7" spans="1:11" ht="15.75" customHeight="1" x14ac:dyDescent="0.25">
      <c r="A7" s="18" t="s">
        <v>43</v>
      </c>
      <c r="B7" s="114"/>
      <c r="C7" s="115"/>
      <c r="D7" s="43" t="s">
        <v>44</v>
      </c>
      <c r="E7" s="62">
        <v>10080</v>
      </c>
      <c r="F7" s="36"/>
      <c r="G7" s="22"/>
      <c r="H7" s="44"/>
      <c r="I7" s="22"/>
      <c r="J7" s="71"/>
      <c r="K7" s="72"/>
    </row>
    <row r="8" spans="1:11" ht="15.75" x14ac:dyDescent="0.25">
      <c r="A8" s="18" t="s">
        <v>45</v>
      </c>
      <c r="B8" s="114"/>
      <c r="C8" s="115"/>
      <c r="D8" s="43" t="s">
        <v>46</v>
      </c>
      <c r="E8" s="62">
        <v>84000</v>
      </c>
      <c r="F8" s="36"/>
      <c r="G8" s="22"/>
      <c r="H8" s="44"/>
      <c r="I8" s="22"/>
      <c r="J8" s="73"/>
      <c r="K8" s="72"/>
    </row>
    <row r="9" spans="1:11" ht="15.75" x14ac:dyDescent="0.25">
      <c r="A9" s="116" t="s">
        <v>47</v>
      </c>
      <c r="B9" s="117"/>
      <c r="C9" s="117"/>
      <c r="D9" s="117"/>
      <c r="E9" s="117"/>
      <c r="F9" s="117"/>
      <c r="G9" s="117"/>
      <c r="H9" s="117"/>
      <c r="I9" s="117"/>
      <c r="J9" s="117"/>
      <c r="K9" s="118"/>
    </row>
    <row r="10" spans="1:11" ht="16.5" thickBot="1" x14ac:dyDescent="0.3">
      <c r="A10" s="102" t="s">
        <v>12</v>
      </c>
      <c r="B10" s="103"/>
      <c r="C10" s="103"/>
      <c r="D10" s="103"/>
      <c r="E10" s="103"/>
      <c r="F10" s="103"/>
      <c r="G10" s="103"/>
      <c r="H10" s="103"/>
      <c r="I10" s="33"/>
      <c r="J10" s="104"/>
      <c r="K10" s="105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5"/>
      <c r="B12" s="1"/>
      <c r="C12" s="1"/>
      <c r="D12" s="1"/>
      <c r="E12" s="1"/>
      <c r="F12" s="1"/>
      <c r="G12" s="1"/>
      <c r="H12" s="1"/>
      <c r="I12" s="2"/>
      <c r="J12" s="3"/>
      <c r="K12" s="4"/>
    </row>
    <row r="13" spans="1:11" x14ac:dyDescent="0.25">
      <c r="A13" s="5"/>
      <c r="B13" s="1"/>
      <c r="C13" s="1"/>
      <c r="D13" s="1"/>
      <c r="E13" s="1"/>
      <c r="F13" s="1"/>
      <c r="G13" s="1"/>
      <c r="H13" s="1"/>
      <c r="I13" s="2"/>
      <c r="J13" s="3"/>
      <c r="K13" s="4"/>
    </row>
    <row r="14" spans="1:11" x14ac:dyDescent="0.25">
      <c r="A14" s="5"/>
      <c r="B14" s="1"/>
      <c r="C14" s="1"/>
      <c r="D14" s="1"/>
      <c r="E14" s="1"/>
      <c r="F14" s="1"/>
      <c r="G14" s="1"/>
      <c r="H14" s="1"/>
      <c r="I14" s="2"/>
      <c r="J14" s="3"/>
      <c r="K14" s="4"/>
    </row>
    <row r="15" spans="1:11" x14ac:dyDescent="0.25">
      <c r="A15" s="6"/>
      <c r="B15" s="91" t="s">
        <v>13</v>
      </c>
      <c r="C15" s="92"/>
      <c r="D15" s="93"/>
      <c r="E15" s="91" t="s">
        <v>14</v>
      </c>
      <c r="F15" s="97"/>
      <c r="G15" s="97"/>
      <c r="H15" s="97"/>
      <c r="I15" s="97"/>
      <c r="J15" s="93"/>
      <c r="K15" s="6"/>
    </row>
    <row r="16" spans="1:11" x14ac:dyDescent="0.25">
      <c r="A16" s="6"/>
      <c r="B16" s="94"/>
      <c r="C16" s="95"/>
      <c r="D16" s="96"/>
      <c r="E16" s="94"/>
      <c r="F16" s="95"/>
      <c r="G16" s="95"/>
      <c r="H16" s="95"/>
      <c r="I16" s="95"/>
      <c r="J16" s="96"/>
      <c r="K16" s="6"/>
    </row>
    <row r="17" spans="1:11" x14ac:dyDescent="0.25">
      <c r="B17" s="7"/>
      <c r="C17" s="8"/>
      <c r="D17" s="8"/>
      <c r="E17" s="7"/>
      <c r="F17" s="9"/>
      <c r="G17" s="8"/>
      <c r="H17" s="8"/>
      <c r="I17" s="8"/>
      <c r="J17" s="10"/>
    </row>
    <row r="18" spans="1:11" x14ac:dyDescent="0.25">
      <c r="B18" s="7"/>
      <c r="C18" s="8"/>
      <c r="D18" s="8"/>
      <c r="E18" s="7"/>
      <c r="F18" s="9"/>
      <c r="G18" s="8"/>
      <c r="H18" s="8"/>
      <c r="I18" s="8"/>
      <c r="J18" s="10"/>
    </row>
    <row r="19" spans="1:11" x14ac:dyDescent="0.25">
      <c r="B19" s="11"/>
      <c r="C19" s="12"/>
      <c r="D19" s="12"/>
      <c r="E19" s="11"/>
      <c r="F19" s="13"/>
      <c r="G19" s="12"/>
      <c r="H19" s="12"/>
      <c r="I19" s="12"/>
      <c r="J19" s="1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x14ac:dyDescent="0.25">
      <c r="A31" s="5"/>
      <c r="B31" s="1"/>
      <c r="C31" s="1"/>
      <c r="D31" s="1"/>
      <c r="E31" s="1"/>
      <c r="F31" s="1"/>
      <c r="G31" s="1"/>
      <c r="H31" s="1"/>
      <c r="I31" s="2"/>
      <c r="J31" s="3"/>
      <c r="K31" s="4"/>
    </row>
    <row r="32" spans="1:11" x14ac:dyDescent="0.25">
      <c r="A32" s="5"/>
      <c r="B32" s="1"/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A33" s="15"/>
      <c r="B33" s="16" t="s">
        <v>15</v>
      </c>
      <c r="C33" s="1"/>
      <c r="D33" s="1"/>
      <c r="E33" s="1"/>
      <c r="F33" s="1"/>
      <c r="G33" s="1"/>
      <c r="H33" s="1"/>
      <c r="I33" s="2"/>
      <c r="J33" s="3"/>
      <c r="K33" s="4"/>
    </row>
    <row r="34" spans="1:11" ht="18" x14ac:dyDescent="0.25">
      <c r="A34" s="15"/>
      <c r="B34" s="16" t="s">
        <v>16</v>
      </c>
      <c r="C34" s="1"/>
      <c r="D34" s="1"/>
      <c r="E34" s="1"/>
      <c r="F34" s="1"/>
      <c r="G34" s="1"/>
      <c r="H34" s="1"/>
      <c r="I34" s="2"/>
      <c r="J34" s="3"/>
      <c r="K34" s="4"/>
    </row>
    <row r="35" spans="1:11" ht="18" x14ac:dyDescent="0.25">
      <c r="A35" s="15"/>
      <c r="B35" s="16" t="s">
        <v>17</v>
      </c>
      <c r="C35" s="1"/>
      <c r="D35" s="1"/>
      <c r="E35" s="1"/>
      <c r="F35" s="1"/>
      <c r="G35" s="1"/>
      <c r="H35" s="1"/>
      <c r="I35" s="2"/>
      <c r="J35" s="3"/>
      <c r="K35" s="4"/>
    </row>
    <row r="36" spans="1:11" ht="18" x14ac:dyDescent="0.25">
      <c r="B36" s="16" t="s">
        <v>18</v>
      </c>
    </row>
    <row r="37" spans="1:11" x14ac:dyDescent="0.25">
      <c r="B37" s="17" t="s">
        <v>19</v>
      </c>
    </row>
    <row r="38" spans="1:11" x14ac:dyDescent="0.25">
      <c r="A38" s="5"/>
      <c r="B38" s="1"/>
      <c r="C38" s="1"/>
      <c r="D38" s="1"/>
      <c r="E38" s="1"/>
      <c r="F38" s="1"/>
      <c r="G38" s="1"/>
      <c r="H38" s="1"/>
      <c r="I38" s="2"/>
      <c r="J38" s="3"/>
      <c r="K38" s="4"/>
    </row>
  </sheetData>
  <mergeCells count="8">
    <mergeCell ref="A1:K1"/>
    <mergeCell ref="B15:D16"/>
    <mergeCell ref="E15:J16"/>
    <mergeCell ref="B4:B8"/>
    <mergeCell ref="C4:C8"/>
    <mergeCell ref="A9:K9"/>
    <mergeCell ref="A10:H10"/>
    <mergeCell ref="J10:K10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Layout" zoomScaleNormal="100" workbookViewId="0">
      <selection activeCell="F15" sqref="F15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x14ac:dyDescent="0.25">
      <c r="A1" s="88" t="s">
        <v>80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26.25" customHeight="1" x14ac:dyDescent="0.25">
      <c r="A4" s="34">
        <v>1</v>
      </c>
      <c r="B4" s="98" t="s">
        <v>26</v>
      </c>
      <c r="C4" s="98" t="s">
        <v>27</v>
      </c>
      <c r="D4" s="74" t="s">
        <v>28</v>
      </c>
      <c r="E4" s="59">
        <v>100</v>
      </c>
      <c r="F4" s="22"/>
      <c r="G4" s="21"/>
      <c r="H4" s="30"/>
      <c r="I4" s="75"/>
      <c r="J4" s="71"/>
      <c r="K4" s="72"/>
    </row>
    <row r="5" spans="1:11" ht="28.5" customHeight="1" x14ac:dyDescent="0.25">
      <c r="A5" s="34">
        <v>2</v>
      </c>
      <c r="B5" s="98"/>
      <c r="C5" s="98"/>
      <c r="D5" s="74" t="s">
        <v>29</v>
      </c>
      <c r="E5" s="59">
        <v>4000</v>
      </c>
      <c r="F5" s="22"/>
      <c r="G5" s="21"/>
      <c r="H5" s="30"/>
      <c r="I5" s="75"/>
      <c r="J5" s="71"/>
      <c r="K5" s="72"/>
    </row>
    <row r="6" spans="1:11" ht="39" customHeight="1" x14ac:dyDescent="0.25">
      <c r="A6" s="119" t="s">
        <v>30</v>
      </c>
      <c r="B6" s="98"/>
      <c r="C6" s="98"/>
      <c r="D6" s="98"/>
      <c r="E6" s="98"/>
      <c r="F6" s="98"/>
      <c r="G6" s="98"/>
      <c r="H6" s="98"/>
      <c r="I6" s="98"/>
      <c r="J6" s="98"/>
      <c r="K6" s="120"/>
    </row>
    <row r="7" spans="1:11" ht="16.5" thickBot="1" x14ac:dyDescent="0.3">
      <c r="A7" s="102" t="s">
        <v>12</v>
      </c>
      <c r="B7" s="103"/>
      <c r="C7" s="103"/>
      <c r="D7" s="103"/>
      <c r="E7" s="103"/>
      <c r="F7" s="103"/>
      <c r="G7" s="103"/>
      <c r="H7" s="103"/>
      <c r="I7" s="33"/>
      <c r="J7" s="104"/>
      <c r="K7" s="105"/>
    </row>
    <row r="8" spans="1:11" x14ac:dyDescent="0.25">
      <c r="A8" s="49"/>
      <c r="B8" s="49"/>
      <c r="C8" s="49"/>
      <c r="D8" s="49"/>
      <c r="E8" s="49"/>
      <c r="F8" s="49"/>
      <c r="G8" s="49"/>
      <c r="H8" s="49"/>
      <c r="I8" s="50"/>
      <c r="J8" s="50"/>
      <c r="K8" s="50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6"/>
      <c r="B12" s="91" t="s">
        <v>13</v>
      </c>
      <c r="C12" s="92"/>
      <c r="D12" s="93"/>
      <c r="E12" s="91" t="s">
        <v>14</v>
      </c>
      <c r="F12" s="97"/>
      <c r="G12" s="97"/>
      <c r="H12" s="97"/>
      <c r="I12" s="97"/>
      <c r="J12" s="93"/>
      <c r="K12" s="6"/>
    </row>
    <row r="13" spans="1:11" x14ac:dyDescent="0.25">
      <c r="A13" s="6"/>
      <c r="B13" s="94"/>
      <c r="C13" s="95"/>
      <c r="D13" s="96"/>
      <c r="E13" s="94"/>
      <c r="F13" s="95"/>
      <c r="G13" s="95"/>
      <c r="H13" s="95"/>
      <c r="I13" s="95"/>
      <c r="J13" s="96"/>
      <c r="K13" s="6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11"/>
      <c r="C16" s="12"/>
      <c r="D16" s="12"/>
      <c r="E16" s="11"/>
      <c r="F16" s="13"/>
      <c r="G16" s="12"/>
      <c r="H16" s="12"/>
      <c r="I16" s="12"/>
      <c r="J16" s="1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15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16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17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B33" s="16" t="s">
        <v>18</v>
      </c>
    </row>
    <row r="34" spans="1:11" x14ac:dyDescent="0.25">
      <c r="B34" s="17" t="s">
        <v>19</v>
      </c>
    </row>
    <row r="35" spans="1:11" x14ac:dyDescent="0.25">
      <c r="A35" s="5"/>
      <c r="B35" s="1"/>
      <c r="C35" s="1"/>
      <c r="D35" s="1"/>
      <c r="E35" s="1"/>
      <c r="F35" s="1"/>
      <c r="G35" s="1"/>
      <c r="H35" s="1"/>
      <c r="I35" s="2"/>
      <c r="J35" s="3"/>
      <c r="K35" s="4"/>
    </row>
  </sheetData>
  <mergeCells count="8">
    <mergeCell ref="A1:K1"/>
    <mergeCell ref="B12:D13"/>
    <mergeCell ref="E12:J13"/>
    <mergeCell ref="B4:B5"/>
    <mergeCell ref="C4:C5"/>
    <mergeCell ref="A6:K6"/>
    <mergeCell ref="A7:H7"/>
    <mergeCell ref="J7:K7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Layout" zoomScaleNormal="100" workbookViewId="0">
      <selection activeCell="B10" sqref="B10:D1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81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56.25" customHeight="1" x14ac:dyDescent="0.25">
      <c r="A4" s="18" t="s">
        <v>1</v>
      </c>
      <c r="B4" s="61" t="s">
        <v>48</v>
      </c>
      <c r="C4" s="61" t="s">
        <v>49</v>
      </c>
      <c r="D4" s="19" t="s">
        <v>50</v>
      </c>
      <c r="E4" s="41">
        <v>1900</v>
      </c>
      <c r="F4" s="29"/>
      <c r="G4" s="37"/>
      <c r="H4" s="44"/>
      <c r="I4" s="22"/>
      <c r="J4" s="31"/>
      <c r="K4" s="76"/>
    </row>
    <row r="5" spans="1:11" ht="15.75" customHeight="1" x14ac:dyDescent="0.25">
      <c r="A5" s="121" t="s">
        <v>51</v>
      </c>
      <c r="B5" s="114"/>
      <c r="C5" s="114"/>
      <c r="D5" s="114"/>
      <c r="E5" s="114"/>
      <c r="F5" s="114"/>
      <c r="G5" s="114"/>
      <c r="H5" s="114"/>
      <c r="I5" s="114"/>
      <c r="J5" s="114"/>
      <c r="K5" s="122"/>
    </row>
    <row r="6" spans="1:11" ht="16.5" thickBot="1" x14ac:dyDescent="0.3">
      <c r="A6" s="102" t="s">
        <v>12</v>
      </c>
      <c r="B6" s="103"/>
      <c r="C6" s="103"/>
      <c r="D6" s="103"/>
      <c r="E6" s="103"/>
      <c r="F6" s="103"/>
      <c r="G6" s="103"/>
      <c r="H6" s="103"/>
      <c r="I6" s="33"/>
      <c r="J6" s="104"/>
      <c r="K6" s="105"/>
    </row>
    <row r="7" spans="1:11" x14ac:dyDescent="0.25">
      <c r="A7" s="5"/>
      <c r="B7" s="1"/>
      <c r="C7" s="1"/>
      <c r="D7" s="1"/>
      <c r="E7" s="1"/>
      <c r="F7" s="1"/>
      <c r="G7" s="1"/>
      <c r="H7" s="1"/>
      <c r="I7" s="2"/>
      <c r="J7" s="3"/>
      <c r="K7" s="4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6"/>
      <c r="B10" s="91" t="s">
        <v>13</v>
      </c>
      <c r="C10" s="92"/>
      <c r="D10" s="93"/>
      <c r="E10" s="91" t="s">
        <v>14</v>
      </c>
      <c r="F10" s="97"/>
      <c r="G10" s="97"/>
      <c r="H10" s="97"/>
      <c r="I10" s="97"/>
      <c r="J10" s="93"/>
      <c r="K10" s="6"/>
    </row>
    <row r="11" spans="1:11" x14ac:dyDescent="0.25">
      <c r="A11" s="6"/>
      <c r="B11" s="94"/>
      <c r="C11" s="95"/>
      <c r="D11" s="96"/>
      <c r="E11" s="94"/>
      <c r="F11" s="95"/>
      <c r="G11" s="95"/>
      <c r="H11" s="95"/>
      <c r="I11" s="95"/>
      <c r="J11" s="96"/>
      <c r="K11" s="6"/>
    </row>
    <row r="12" spans="1:11" x14ac:dyDescent="0.25">
      <c r="B12" s="7"/>
      <c r="C12" s="8"/>
      <c r="D12" s="8"/>
      <c r="E12" s="7"/>
      <c r="F12" s="9"/>
      <c r="G12" s="8"/>
      <c r="H12" s="8"/>
      <c r="I12" s="8"/>
      <c r="J12" s="10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11"/>
      <c r="C14" s="12"/>
      <c r="D14" s="12"/>
      <c r="E14" s="11"/>
      <c r="F14" s="13"/>
      <c r="G14" s="12"/>
      <c r="H14" s="12"/>
      <c r="I14" s="12"/>
      <c r="J14" s="14"/>
    </row>
    <row r="15" spans="1:11" x14ac:dyDescent="0.25">
      <c r="A15" s="5"/>
      <c r="B15" s="1"/>
      <c r="C15" s="1"/>
      <c r="D15" s="1"/>
      <c r="E15" s="1"/>
      <c r="F15" s="1"/>
      <c r="G15" s="1"/>
      <c r="H15" s="1"/>
      <c r="I15" s="2"/>
      <c r="J15" s="3"/>
      <c r="K15" s="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ht="18" x14ac:dyDescent="0.25">
      <c r="A28" s="15"/>
      <c r="B28" s="16" t="s">
        <v>15</v>
      </c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16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17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B31" s="16" t="s">
        <v>18</v>
      </c>
    </row>
    <row r="32" spans="1:11" x14ac:dyDescent="0.25">
      <c r="B32" s="17" t="s">
        <v>19</v>
      </c>
    </row>
    <row r="33" spans="1:11" x14ac:dyDescent="0.25">
      <c r="A33" s="5"/>
      <c r="B33" s="1"/>
      <c r="C33" s="1"/>
      <c r="D33" s="1"/>
      <c r="E33" s="1"/>
      <c r="F33" s="1"/>
      <c r="G33" s="1"/>
      <c r="H33" s="1"/>
      <c r="I33" s="2"/>
      <c r="J33" s="3"/>
      <c r="K33" s="4"/>
    </row>
  </sheetData>
  <mergeCells count="6">
    <mergeCell ref="A1:K1"/>
    <mergeCell ref="B10:D11"/>
    <mergeCell ref="E10:J11"/>
    <mergeCell ref="A5:K5"/>
    <mergeCell ref="A6:H6"/>
    <mergeCell ref="J6:K6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Layout" zoomScaleNormal="100" workbookViewId="0">
      <selection sqref="A1:K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82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41.25" customHeight="1" x14ac:dyDescent="0.25">
      <c r="A4" s="47">
        <v>1</v>
      </c>
      <c r="B4" s="63" t="s">
        <v>83</v>
      </c>
      <c r="C4" s="63" t="s">
        <v>52</v>
      </c>
      <c r="D4" s="63" t="s">
        <v>84</v>
      </c>
      <c r="E4" s="63">
        <v>600</v>
      </c>
      <c r="F4" s="48"/>
      <c r="G4" s="21"/>
      <c r="H4" s="30"/>
      <c r="I4" s="29"/>
      <c r="J4" s="31"/>
      <c r="K4" s="76"/>
    </row>
    <row r="5" spans="1:11" ht="21.75" customHeight="1" x14ac:dyDescent="0.25">
      <c r="A5" s="127" t="s">
        <v>31</v>
      </c>
      <c r="B5" s="128"/>
      <c r="C5" s="128"/>
      <c r="D5" s="128"/>
      <c r="E5" s="128"/>
      <c r="F5" s="128"/>
      <c r="G5" s="128"/>
      <c r="H5" s="128"/>
      <c r="I5" s="128"/>
      <c r="J5" s="128"/>
      <c r="K5" s="129"/>
    </row>
    <row r="6" spans="1:11" ht="16.5" thickBot="1" x14ac:dyDescent="0.3">
      <c r="A6" s="123" t="s">
        <v>12</v>
      </c>
      <c r="B6" s="124"/>
      <c r="C6" s="124"/>
      <c r="D6" s="124"/>
      <c r="E6" s="124"/>
      <c r="F6" s="124"/>
      <c r="G6" s="124"/>
      <c r="H6" s="124"/>
      <c r="I6" s="46"/>
      <c r="J6" s="125"/>
      <c r="K6" s="126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6"/>
      <c r="B10" s="91" t="s">
        <v>13</v>
      </c>
      <c r="C10" s="92"/>
      <c r="D10" s="93"/>
      <c r="E10" s="91" t="s">
        <v>14</v>
      </c>
      <c r="F10" s="97"/>
      <c r="G10" s="97"/>
      <c r="H10" s="97"/>
      <c r="I10" s="97"/>
      <c r="J10" s="93"/>
      <c r="K10" s="6"/>
    </row>
    <row r="11" spans="1:11" x14ac:dyDescent="0.25">
      <c r="A11" s="6"/>
      <c r="B11" s="94"/>
      <c r="C11" s="95"/>
      <c r="D11" s="96"/>
      <c r="E11" s="94"/>
      <c r="F11" s="95"/>
      <c r="G11" s="95"/>
      <c r="H11" s="95"/>
      <c r="I11" s="95"/>
      <c r="J11" s="96"/>
      <c r="K11" s="6"/>
    </row>
    <row r="12" spans="1:11" x14ac:dyDescent="0.25">
      <c r="B12" s="7"/>
      <c r="C12" s="8"/>
      <c r="D12" s="8"/>
      <c r="E12" s="7"/>
      <c r="F12" s="9"/>
      <c r="G12" s="8"/>
      <c r="H12" s="8"/>
      <c r="I12" s="8"/>
      <c r="J12" s="10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11"/>
      <c r="C14" s="12"/>
      <c r="D14" s="12"/>
      <c r="E14" s="11"/>
      <c r="F14" s="13"/>
      <c r="G14" s="12"/>
      <c r="H14" s="12"/>
      <c r="I14" s="12"/>
      <c r="J14" s="14"/>
    </row>
    <row r="15" spans="1:11" x14ac:dyDescent="0.25">
      <c r="A15" s="5"/>
      <c r="B15" s="1"/>
      <c r="C15" s="1"/>
      <c r="D15" s="1"/>
      <c r="E15" s="1"/>
      <c r="F15" s="1"/>
      <c r="G15" s="1"/>
      <c r="H15" s="1"/>
      <c r="I15" s="2"/>
      <c r="J15" s="3"/>
      <c r="K15" s="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ht="18" x14ac:dyDescent="0.25">
      <c r="A28" s="15"/>
      <c r="B28" s="16" t="s">
        <v>15</v>
      </c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16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17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B31" s="16" t="s">
        <v>18</v>
      </c>
    </row>
    <row r="32" spans="1:11" x14ac:dyDescent="0.25">
      <c r="B32" s="17" t="s">
        <v>19</v>
      </c>
    </row>
    <row r="33" spans="1:11" x14ac:dyDescent="0.25">
      <c r="A33" s="5"/>
      <c r="B33" s="1"/>
      <c r="C33" s="1"/>
      <c r="D33" s="1"/>
      <c r="E33" s="1"/>
      <c r="F33" s="1"/>
      <c r="G33" s="1"/>
      <c r="H33" s="1"/>
      <c r="I33" s="2"/>
      <c r="J33" s="3"/>
      <c r="K33" s="4"/>
    </row>
  </sheetData>
  <mergeCells count="6">
    <mergeCell ref="B10:D11"/>
    <mergeCell ref="E10:J11"/>
    <mergeCell ref="A1:K1"/>
    <mergeCell ref="A6:H6"/>
    <mergeCell ref="J6:K6"/>
    <mergeCell ref="A5:K5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Layout" zoomScaleNormal="100" workbookViewId="0">
      <selection activeCell="E11" sqref="E11:J12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85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x14ac:dyDescent="0.25">
      <c r="A4" s="77">
        <v>1</v>
      </c>
      <c r="B4" s="130" t="s">
        <v>86</v>
      </c>
      <c r="C4" s="130" t="s">
        <v>87</v>
      </c>
      <c r="D4" s="78" t="s">
        <v>56</v>
      </c>
      <c r="E4" s="79">
        <v>1200</v>
      </c>
      <c r="F4" s="22"/>
      <c r="G4" s="29"/>
      <c r="H4" s="30"/>
      <c r="I4" s="36"/>
      <c r="J4" s="31"/>
      <c r="K4" s="80"/>
    </row>
    <row r="5" spans="1:11" ht="15.75" x14ac:dyDescent="0.25">
      <c r="A5" s="77">
        <v>2</v>
      </c>
      <c r="B5" s="130"/>
      <c r="C5" s="130"/>
      <c r="D5" s="63" t="s">
        <v>33</v>
      </c>
      <c r="E5" s="79">
        <v>2700</v>
      </c>
      <c r="F5" s="22"/>
      <c r="G5" s="29"/>
      <c r="H5" s="30"/>
      <c r="I5" s="36"/>
      <c r="J5" s="31"/>
      <c r="K5" s="80"/>
    </row>
    <row r="6" spans="1:11" ht="19.5" customHeight="1" x14ac:dyDescent="0.25">
      <c r="A6" s="131" t="s">
        <v>31</v>
      </c>
      <c r="B6" s="132"/>
      <c r="C6" s="132"/>
      <c r="D6" s="132"/>
      <c r="E6" s="132"/>
      <c r="F6" s="132"/>
      <c r="G6" s="132"/>
      <c r="H6" s="132"/>
      <c r="I6" s="132"/>
      <c r="J6" s="132"/>
      <c r="K6" s="133"/>
    </row>
    <row r="7" spans="1:11" ht="16.5" thickBot="1" x14ac:dyDescent="0.3">
      <c r="A7" s="102" t="s">
        <v>12</v>
      </c>
      <c r="B7" s="103"/>
      <c r="C7" s="103"/>
      <c r="D7" s="103"/>
      <c r="E7" s="103"/>
      <c r="F7" s="103"/>
      <c r="G7" s="103"/>
      <c r="H7" s="103"/>
      <c r="I7" s="33"/>
      <c r="J7" s="104"/>
      <c r="K7" s="105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6"/>
      <c r="B11" s="91" t="s">
        <v>13</v>
      </c>
      <c r="C11" s="92"/>
      <c r="D11" s="93"/>
      <c r="E11" s="91" t="s">
        <v>14</v>
      </c>
      <c r="F11" s="97"/>
      <c r="G11" s="97"/>
      <c r="H11" s="97"/>
      <c r="I11" s="97"/>
      <c r="J11" s="93"/>
      <c r="K11" s="6"/>
    </row>
    <row r="12" spans="1:11" x14ac:dyDescent="0.25">
      <c r="A12" s="6"/>
      <c r="B12" s="94"/>
      <c r="C12" s="95"/>
      <c r="D12" s="96"/>
      <c r="E12" s="94"/>
      <c r="F12" s="95"/>
      <c r="G12" s="95"/>
      <c r="H12" s="95"/>
      <c r="I12" s="95"/>
      <c r="J12" s="96"/>
      <c r="K12" s="6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11"/>
      <c r="C15" s="12"/>
      <c r="D15" s="12"/>
      <c r="E15" s="11"/>
      <c r="F15" s="13"/>
      <c r="G15" s="12"/>
      <c r="H15" s="12"/>
      <c r="I15" s="12"/>
      <c r="J15" s="1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15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16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17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B32" s="16" t="s">
        <v>18</v>
      </c>
    </row>
    <row r="33" spans="1:11" x14ac:dyDescent="0.25">
      <c r="B33" s="17" t="s">
        <v>19</v>
      </c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</sheetData>
  <mergeCells count="8">
    <mergeCell ref="B11:D12"/>
    <mergeCell ref="E11:J12"/>
    <mergeCell ref="A1:K1"/>
    <mergeCell ref="B4:B5"/>
    <mergeCell ref="C4:C5"/>
    <mergeCell ref="A6:K6"/>
    <mergeCell ref="A7:H7"/>
    <mergeCell ref="J7:K7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Layout" zoomScaleNormal="100" workbookViewId="0">
      <selection sqref="A1:K1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88" t="s">
        <v>88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78.75" x14ac:dyDescent="0.25">
      <c r="A2" s="18" t="s">
        <v>3</v>
      </c>
      <c r="B2" s="61" t="s">
        <v>0</v>
      </c>
      <c r="C2" s="61" t="s">
        <v>5</v>
      </c>
      <c r="D2" s="19" t="s">
        <v>2</v>
      </c>
      <c r="E2" s="20" t="s">
        <v>4</v>
      </c>
      <c r="F2" s="20" t="s">
        <v>6</v>
      </c>
      <c r="G2" s="21" t="s">
        <v>7</v>
      </c>
      <c r="H2" s="22" t="s">
        <v>8</v>
      </c>
      <c r="I2" s="61" t="s">
        <v>9</v>
      </c>
      <c r="J2" s="22" t="s">
        <v>10</v>
      </c>
      <c r="K2" s="23" t="s">
        <v>11</v>
      </c>
    </row>
    <row r="3" spans="1:11" ht="15.75" x14ac:dyDescent="0.25">
      <c r="A3" s="24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7">
        <v>8</v>
      </c>
      <c r="I3" s="27">
        <v>9</v>
      </c>
      <c r="J3" s="27">
        <v>10</v>
      </c>
      <c r="K3" s="28">
        <v>11</v>
      </c>
    </row>
    <row r="4" spans="1:11" ht="15.75" x14ac:dyDescent="0.25">
      <c r="A4" s="18">
        <v>1</v>
      </c>
      <c r="B4" s="130" t="s">
        <v>53</v>
      </c>
      <c r="C4" s="100" t="s">
        <v>54</v>
      </c>
      <c r="D4" s="19" t="s">
        <v>55</v>
      </c>
      <c r="E4" s="41">
        <v>1800</v>
      </c>
      <c r="F4" s="29"/>
      <c r="G4" s="21"/>
      <c r="H4" s="30"/>
      <c r="I4" s="40"/>
      <c r="J4" s="31"/>
      <c r="K4" s="80"/>
    </row>
    <row r="5" spans="1:11" ht="15.75" customHeight="1" x14ac:dyDescent="0.25">
      <c r="A5" s="18">
        <v>2</v>
      </c>
      <c r="B5" s="130"/>
      <c r="C5" s="100"/>
      <c r="D5" s="60" t="s">
        <v>56</v>
      </c>
      <c r="E5" s="81">
        <v>3000</v>
      </c>
      <c r="F5" s="29"/>
      <c r="G5" s="21"/>
      <c r="H5" s="30"/>
      <c r="I5" s="40"/>
      <c r="J5" s="31"/>
      <c r="K5" s="80"/>
    </row>
    <row r="6" spans="1:11" ht="15" customHeight="1" x14ac:dyDescent="0.25">
      <c r="A6" s="131" t="s">
        <v>31</v>
      </c>
      <c r="B6" s="132"/>
      <c r="C6" s="132"/>
      <c r="D6" s="132"/>
      <c r="E6" s="132"/>
      <c r="F6" s="132"/>
      <c r="G6" s="132"/>
      <c r="H6" s="132"/>
      <c r="I6" s="132"/>
      <c r="J6" s="132"/>
      <c r="K6" s="133"/>
    </row>
    <row r="7" spans="1:11" ht="16.5" thickBot="1" x14ac:dyDescent="0.3">
      <c r="A7" s="102" t="s">
        <v>12</v>
      </c>
      <c r="B7" s="103"/>
      <c r="C7" s="103"/>
      <c r="D7" s="103"/>
      <c r="E7" s="103"/>
      <c r="F7" s="103"/>
      <c r="G7" s="103"/>
      <c r="H7" s="103"/>
      <c r="I7" s="33"/>
      <c r="J7" s="104"/>
      <c r="K7" s="105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6"/>
      <c r="B12" s="91" t="s">
        <v>13</v>
      </c>
      <c r="C12" s="92"/>
      <c r="D12" s="93"/>
      <c r="E12" s="91" t="s">
        <v>14</v>
      </c>
      <c r="F12" s="97"/>
      <c r="G12" s="97"/>
      <c r="H12" s="97"/>
      <c r="I12" s="97"/>
      <c r="J12" s="93"/>
      <c r="K12" s="6"/>
    </row>
    <row r="13" spans="1:11" x14ac:dyDescent="0.25">
      <c r="A13" s="6"/>
      <c r="B13" s="94"/>
      <c r="C13" s="95"/>
      <c r="D13" s="96"/>
      <c r="E13" s="94"/>
      <c r="F13" s="95"/>
      <c r="G13" s="95"/>
      <c r="H13" s="95"/>
      <c r="I13" s="95"/>
      <c r="J13" s="96"/>
      <c r="K13" s="6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11"/>
      <c r="C16" s="12"/>
      <c r="D16" s="12"/>
      <c r="E16" s="11"/>
      <c r="F16" s="13"/>
      <c r="G16" s="12"/>
      <c r="H16" s="12"/>
      <c r="I16" s="12"/>
      <c r="J16" s="1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15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16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17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B33" s="16" t="s">
        <v>18</v>
      </c>
    </row>
    <row r="34" spans="1:11" x14ac:dyDescent="0.25">
      <c r="B34" s="17" t="s">
        <v>19</v>
      </c>
    </row>
    <row r="35" spans="1:11" x14ac:dyDescent="0.25">
      <c r="A35" s="5"/>
      <c r="B35" s="1"/>
      <c r="C35" s="1"/>
      <c r="D35" s="1"/>
      <c r="E35" s="1"/>
      <c r="F35" s="1"/>
      <c r="G35" s="1"/>
      <c r="H35" s="1"/>
      <c r="I35" s="2"/>
      <c r="J35" s="3"/>
      <c r="K35" s="4"/>
    </row>
  </sheetData>
  <mergeCells count="8">
    <mergeCell ref="B12:D13"/>
    <mergeCell ref="E12:J13"/>
    <mergeCell ref="A1:K1"/>
    <mergeCell ref="B4:B5"/>
    <mergeCell ref="C4:C5"/>
    <mergeCell ref="A6:K6"/>
    <mergeCell ref="A7:H7"/>
    <mergeCell ref="J7:K7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  <vt:lpstr>Pakiet 12</vt:lpstr>
      <vt:lpstr>Pakiet 13</vt:lpstr>
      <vt:lpstr>Pakiet 14</vt:lpstr>
      <vt:lpstr>Pakiet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2025-05-30T07:16:08Z</dcterms:modified>
</cp:coreProperties>
</file>