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-ASKRAKOW\158folderym\pulpit\158c088rhar\Desktop\biurówka\"/>
    </mc:Choice>
  </mc:AlternateContent>
  <bookViews>
    <workbookView xWindow="0" yWindow="0" windowWidth="28800" windowHeight="12435"/>
  </bookViews>
  <sheets>
    <sheet name="Arkusz1" sheetId="1" r:id="rId1"/>
    <sheet name="Arkusz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8" i="1" l="1"/>
  <c r="J68" i="1" s="1"/>
  <c r="I69" i="1"/>
  <c r="J69" i="1" s="1"/>
  <c r="I70" i="1"/>
  <c r="J70" i="1" s="1"/>
  <c r="I63" i="1"/>
  <c r="J63" i="1" s="1"/>
  <c r="I64" i="1"/>
  <c r="J64" i="1" s="1"/>
  <c r="I46" i="1"/>
  <c r="J46" i="1" s="1"/>
  <c r="I26" i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14" i="1"/>
  <c r="J14" i="1" s="1"/>
  <c r="I15" i="1"/>
  <c r="J15" i="1" s="1"/>
  <c r="I16" i="1"/>
  <c r="J16" i="1" s="1"/>
  <c r="I17" i="1"/>
  <c r="J17" i="1" s="1"/>
  <c r="I18" i="1"/>
  <c r="J18" i="1" s="1"/>
  <c r="I11" i="1"/>
  <c r="J11" i="1" s="1"/>
  <c r="I6" i="1"/>
  <c r="J6" i="1" s="1"/>
  <c r="I7" i="1"/>
  <c r="J7" i="1" s="1"/>
  <c r="I8" i="1"/>
  <c r="J8" i="1" s="1"/>
  <c r="I9" i="1"/>
  <c r="J9" i="1" s="1"/>
  <c r="I10" i="1"/>
  <c r="J10" i="1" s="1"/>
  <c r="I12" i="1"/>
  <c r="J12" i="1" s="1"/>
  <c r="I13" i="1"/>
  <c r="J13" i="1" s="1"/>
  <c r="I19" i="1"/>
  <c r="J19" i="1" s="1"/>
  <c r="I20" i="1"/>
  <c r="I21" i="1"/>
  <c r="I22" i="1"/>
  <c r="I23" i="1"/>
  <c r="I24" i="1"/>
  <c r="I25" i="1"/>
  <c r="I33" i="1"/>
  <c r="I48" i="1"/>
  <c r="I34" i="1"/>
  <c r="I35" i="1"/>
  <c r="I36" i="1"/>
  <c r="I37" i="1"/>
  <c r="I38" i="1"/>
  <c r="I39" i="1"/>
  <c r="I5" i="1"/>
  <c r="J33" i="1" l="1"/>
  <c r="I56" i="1"/>
  <c r="J56" i="1" s="1"/>
  <c r="I57" i="1"/>
  <c r="J57" i="1" s="1"/>
  <c r="I58" i="1"/>
  <c r="J58" i="1" s="1"/>
  <c r="I59" i="1"/>
  <c r="J59" i="1" s="1"/>
  <c r="I60" i="1"/>
  <c r="J60" i="1" s="1"/>
  <c r="J25" i="1"/>
  <c r="J26" i="1"/>
  <c r="I61" i="1"/>
  <c r="J61" i="1" s="1"/>
  <c r="I66" i="1"/>
  <c r="J66" i="1" s="1"/>
  <c r="I62" i="1"/>
  <c r="J62" i="1" s="1"/>
  <c r="I71" i="1"/>
  <c r="J71" i="1" s="1"/>
  <c r="I67" i="1"/>
  <c r="I55" i="1" l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7" i="1"/>
  <c r="J47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J39" i="1"/>
  <c r="J38" i="1"/>
  <c r="J37" i="1"/>
  <c r="J36" i="1"/>
  <c r="J35" i="1"/>
  <c r="J34" i="1"/>
  <c r="J48" i="1"/>
  <c r="I65" i="1"/>
  <c r="J65" i="1" s="1"/>
  <c r="J24" i="1"/>
  <c r="J23" i="1"/>
  <c r="J22" i="1"/>
  <c r="J21" i="1"/>
  <c r="J20" i="1"/>
  <c r="J67" i="1"/>
  <c r="J5" i="1" l="1"/>
  <c r="J72" i="1" s="1"/>
  <c r="I72" i="1"/>
</calcChain>
</file>

<file path=xl/sharedStrings.xml><?xml version="1.0" encoding="utf-8"?>
<sst xmlns="http://schemas.openxmlformats.org/spreadsheetml/2006/main" count="217" uniqueCount="79">
  <si>
    <t>Lp</t>
  </si>
  <si>
    <t>Ilość</t>
  </si>
  <si>
    <t>Jm</t>
  </si>
  <si>
    <t>Cena netto</t>
  </si>
  <si>
    <t>Wartość netto</t>
  </si>
  <si>
    <t>Wartość brutto</t>
  </si>
  <si>
    <t>szt.</t>
  </si>
  <si>
    <t>Model drukarki</t>
  </si>
  <si>
    <t>Kolor</t>
  </si>
  <si>
    <t>OKI C650</t>
  </si>
  <si>
    <t>OKI C823N</t>
  </si>
  <si>
    <t>HP Color LaserJet MFP M477fnw</t>
  </si>
  <si>
    <t>Kolor, Atramentowa</t>
  </si>
  <si>
    <t>Brother Industries DCP T310</t>
  </si>
  <si>
    <t>Brother Industries  DCP-7065DN</t>
  </si>
  <si>
    <t>Kolor toneru
(kolor/czarny)</t>
  </si>
  <si>
    <t>Czarny</t>
  </si>
  <si>
    <t>KYOCERA MITA ECOSYS M2040dn</t>
  </si>
  <si>
    <t>KYOCERA MITA ECOSYS M3145idn</t>
  </si>
  <si>
    <t>KYOCERA MITA FS-1028MFP</t>
  </si>
  <si>
    <t>KYOCERA MITA FS-1035MFP</t>
  </si>
  <si>
    <t>KYOCERA MITA FS-2100dn</t>
  </si>
  <si>
    <t>KYOCERA MITA FS-6525MFP</t>
  </si>
  <si>
    <t>Brother Industries HL-L2360D</t>
  </si>
  <si>
    <t>Brother Industries HL-L2370DN</t>
  </si>
  <si>
    <t>Brother Industries HL-L8250CDN</t>
  </si>
  <si>
    <t>HP  LaserJet M1530 MFP</t>
  </si>
  <si>
    <t>RICOH IM C3000</t>
  </si>
  <si>
    <t>CANON iR2520</t>
  </si>
  <si>
    <t>Panasonic  KX-MB2130</t>
  </si>
  <si>
    <t>HP Laser Jet MFP M425dn</t>
  </si>
  <si>
    <t>HP Laser Jet P1006</t>
  </si>
  <si>
    <t>HP LaserJet 1010</t>
  </si>
  <si>
    <t>HP LaserJet 1020</t>
  </si>
  <si>
    <t>HP LaserJet 1320</t>
  </si>
  <si>
    <t>HP LaserJet 150nw</t>
  </si>
  <si>
    <t>HP LaserJet 400MFP M425dn</t>
  </si>
  <si>
    <t>HP LaserJet CP2025n</t>
  </si>
  <si>
    <t>HP LaserJet M1536dnf MFP</t>
  </si>
  <si>
    <t>HP LaserJet M203dn</t>
  </si>
  <si>
    <t>HP LaserJet M2727nf</t>
  </si>
  <si>
    <t>HP LaserJet M402dn</t>
  </si>
  <si>
    <t>HP LaserJet M402dne</t>
  </si>
  <si>
    <t>HP LaserJet M501dn</t>
  </si>
  <si>
    <t>HP LaserJet M553</t>
  </si>
  <si>
    <t>HP LaserJet MFP M227sdn</t>
  </si>
  <si>
    <t>HP LaserJet P1005</t>
  </si>
  <si>
    <t>HP LaserJet P1102</t>
  </si>
  <si>
    <t>HP LaserJet P1606dn</t>
  </si>
  <si>
    <t>HP LaserJet P2015</t>
  </si>
  <si>
    <t>HP LaserJet P2055dn</t>
  </si>
  <si>
    <t xml:space="preserve">HP LaserJet Pro 400 M401dne </t>
  </si>
  <si>
    <t>HP LaserJet Pro M501dn</t>
  </si>
  <si>
    <t>HP LaserJet Pro MFP 227sdn</t>
  </si>
  <si>
    <t>HP LaserJet Pro MFP M225dn</t>
  </si>
  <si>
    <t>KYOCERA MITA M2035dn</t>
  </si>
  <si>
    <t>KYOCERA MITA M3040dn</t>
  </si>
  <si>
    <t>HP M404dn</t>
  </si>
  <si>
    <t>OKI MB472</t>
  </si>
  <si>
    <t>Brother Industries MFC 5750DW</t>
  </si>
  <si>
    <t>Brother Industries MFC-J3530DW</t>
  </si>
  <si>
    <t>Brother Industries MFC-L2750DW</t>
  </si>
  <si>
    <t>HP MFP 137fnw</t>
  </si>
  <si>
    <t>Epson WF-5110</t>
  </si>
  <si>
    <t>Xerox WorkCentre 3345</t>
  </si>
  <si>
    <t>Kolor, Atramentowa , A3</t>
  </si>
  <si>
    <t xml:space="preserve">Kolor, Atramentowa </t>
  </si>
  <si>
    <t>Orginał/ Zamiennik</t>
  </si>
  <si>
    <t>HP LaserJet Pro MFP M428fdn       (toner z chipem)</t>
  </si>
  <si>
    <t>HP LaserJet Pro M404dne               (toner z chipem)</t>
  </si>
  <si>
    <t>HP LaserJet Pro M428fdn                      (toner z chipem)</t>
  </si>
  <si>
    <t xml:space="preserve">Nazwa firmy : ……………………………………………………………………………………………….…...........
Adres :   ………………………………………………………………………………………………....
Telefon : ……………………………………………. Fax : ………………………………………
NIP :  ……………………….…………………… REGON : ……………………………………
Adres email :  ……………………………………………………………………………………………….….
</t>
  </si>
  <si>
    <t>FORMULARZ CENOWY – Dostawa tonerów i tuszy do drukarek do Aresztu Śledczego w Krakowie. Postępowanie nr 3/DKw/23/PW</t>
  </si>
  <si>
    <t>oryginal</t>
  </si>
  <si>
    <r>
      <rPr>
        <b/>
        <sz val="14"/>
        <color theme="8" tint="-0.249977111117893"/>
        <rFont val="Times New Roman"/>
        <family val="1"/>
        <charset val="238"/>
      </rPr>
      <t>Uwaga!</t>
    </r>
    <r>
      <rPr>
        <b/>
        <sz val="13"/>
        <color theme="1"/>
        <rFont val="Times New Roman"/>
        <family val="1"/>
        <charset val="238"/>
      </rPr>
      <t xml:space="preserve"> W przypadku braku zamiennika proszę zaznaczyć i wycenić oryginał (O/Z)), za wyjątkiem pozycji , które wypełnił Zamawiąjacy .</t>
    </r>
  </si>
  <si>
    <r>
      <t xml:space="preserve">Zmawiajacy wymaga, aby Oferent zaoferował zamienniki tylko firm: </t>
    </r>
    <r>
      <rPr>
        <b/>
        <sz val="14"/>
        <color rgb="FF002060"/>
        <rFont val="Times New Roman"/>
        <family val="1"/>
        <charset val="238"/>
      </rPr>
      <t xml:space="preserve">Asarto, Printe lub Pryzmat, </t>
    </r>
    <r>
      <rPr>
        <b/>
        <sz val="13"/>
        <color theme="1"/>
        <rFont val="Times New Roman"/>
        <family val="1"/>
        <charset val="238"/>
      </rPr>
      <t>o parametrach nieodbiegających od oryginału oraz niestwarzających ryzyka uszkodzenia urządzenia, do którego zostaną przeznaczone .</t>
    </r>
  </si>
  <si>
    <r>
      <t>Model tonera</t>
    </r>
    <r>
      <rPr>
        <b/>
        <sz val="12"/>
        <color rgb="FFFF0000"/>
        <rFont val="Times New Roman"/>
        <family val="1"/>
        <charset val="238"/>
      </rPr>
      <t>*</t>
    </r>
  </si>
  <si>
    <t>* W kolumnie C Oferent zobowiązany jest podać model  proponowanego tonera.</t>
  </si>
  <si>
    <t xml:space="preserve">Załacznik nr 1 do umowy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</si>
</sst>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zł&quot;;[Red]\-#,##0.0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2"/>
      <color rgb="FF000000"/>
      <name val="Arial CE"/>
    </font>
    <font>
      <b/>
      <sz val="12"/>
      <color rgb="FFFF0000"/>
      <name val="Arial CE"/>
    </font>
    <font>
      <b/>
      <sz val="12"/>
      <color rgb="FF000000"/>
      <name val="Arial CE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3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4"/>
      <color theme="8" tint="-0.249977111117893"/>
      <name val="Times New Roman"/>
      <family val="1"/>
      <charset val="238"/>
    </font>
    <font>
      <b/>
      <sz val="14"/>
      <color rgb="FF002060"/>
      <name val="Times New Roman"/>
      <family val="1"/>
      <charset val="238"/>
    </font>
    <font>
      <b/>
      <sz val="13"/>
      <color rgb="FFFF0000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CC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 wrapText="1"/>
    </xf>
    <xf numFmtId="8" fontId="5" fillId="0" borderId="7" xfId="0" applyNumberFormat="1" applyFont="1" applyBorder="1" applyAlignment="1">
      <alignment horizontal="right" vertical="center" wrapText="1"/>
    </xf>
    <xf numFmtId="8" fontId="4" fillId="0" borderId="7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 readingOrder="1"/>
    </xf>
    <xf numFmtId="49" fontId="4" fillId="4" borderId="7" xfId="0" applyNumberFormat="1" applyFont="1" applyFill="1" applyBorder="1" applyAlignment="1" applyProtection="1">
      <alignment horizontal="left" vertical="center" readingOrder="1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4" borderId="7" xfId="0" applyNumberFormat="1" applyFont="1" applyFill="1" applyBorder="1" applyAlignment="1" applyProtection="1">
      <alignment horizontal="left" vertical="center" wrapText="1" readingOrder="1"/>
    </xf>
    <xf numFmtId="0" fontId="4" fillId="5" borderId="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readingOrder="1"/>
    </xf>
    <xf numFmtId="0" fontId="5" fillId="5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right" vertical="center" wrapText="1"/>
    </xf>
    <xf numFmtId="8" fontId="5" fillId="5" borderId="7" xfId="0" applyNumberFormat="1" applyFont="1" applyFill="1" applyBorder="1" applyAlignment="1">
      <alignment horizontal="right" vertical="center" wrapText="1"/>
    </xf>
    <xf numFmtId="0" fontId="8" fillId="5" borderId="7" xfId="0" applyFont="1" applyFill="1" applyBorder="1" applyAlignment="1">
      <alignment horizontal="center" vertical="center" readingOrder="1"/>
    </xf>
    <xf numFmtId="0" fontId="4" fillId="6" borderId="7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 readingOrder="1"/>
    </xf>
    <xf numFmtId="0" fontId="5" fillId="6" borderId="7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right" vertical="center" wrapText="1"/>
    </xf>
    <xf numFmtId="8" fontId="5" fillId="6" borderId="7" xfId="0" applyNumberFormat="1" applyFont="1" applyFill="1" applyBorder="1" applyAlignment="1">
      <alignment horizontal="right" vertical="center" wrapText="1"/>
    </xf>
    <xf numFmtId="0" fontId="8" fillId="6" borderId="7" xfId="0" applyFont="1" applyFill="1" applyBorder="1" applyAlignment="1">
      <alignment horizontal="center" vertical="center" wrapText="1" readingOrder="1"/>
    </xf>
    <xf numFmtId="0" fontId="4" fillId="7" borderId="7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 readingOrder="1"/>
    </xf>
    <xf numFmtId="0" fontId="5" fillId="7" borderId="7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right" vertical="center" wrapText="1"/>
    </xf>
    <xf numFmtId="8" fontId="5" fillId="7" borderId="7" xfId="0" applyNumberFormat="1" applyFont="1" applyFill="1" applyBorder="1" applyAlignment="1">
      <alignment horizontal="right" vertical="center" wrapText="1"/>
    </xf>
    <xf numFmtId="0" fontId="8" fillId="7" borderId="7" xfId="0" applyFont="1" applyFill="1" applyBorder="1" applyAlignment="1">
      <alignment horizontal="center" vertical="center" wrapText="1" readingOrder="1"/>
    </xf>
    <xf numFmtId="0" fontId="4" fillId="8" borderId="7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 readingOrder="1"/>
    </xf>
    <xf numFmtId="0" fontId="5" fillId="8" borderId="7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right" vertical="center" wrapText="1"/>
    </xf>
    <xf numFmtId="8" fontId="5" fillId="8" borderId="7" xfId="0" applyNumberFormat="1" applyFont="1" applyFill="1" applyBorder="1" applyAlignment="1">
      <alignment horizontal="right" vertical="center" wrapText="1"/>
    </xf>
    <xf numFmtId="0" fontId="4" fillId="8" borderId="7" xfId="0" applyFont="1" applyFill="1" applyBorder="1" applyAlignment="1">
      <alignment horizontal="center" vertical="center" wrapText="1" readingOrder="1"/>
    </xf>
    <xf numFmtId="0" fontId="4" fillId="9" borderId="7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 readingOrder="1"/>
    </xf>
    <xf numFmtId="0" fontId="5" fillId="9" borderId="7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right" vertical="center" wrapText="1"/>
    </xf>
    <xf numFmtId="8" fontId="5" fillId="9" borderId="7" xfId="0" applyNumberFormat="1" applyFont="1" applyFill="1" applyBorder="1" applyAlignment="1">
      <alignment horizontal="right" vertical="center" wrapText="1"/>
    </xf>
    <xf numFmtId="0" fontId="4" fillId="9" borderId="7" xfId="0" applyFont="1" applyFill="1" applyBorder="1" applyAlignment="1">
      <alignment horizontal="center" vertical="center" wrapText="1" readingOrder="1"/>
    </xf>
    <xf numFmtId="0" fontId="4" fillId="10" borderId="7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 readingOrder="1"/>
    </xf>
    <xf numFmtId="0" fontId="5" fillId="10" borderId="8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right" vertical="center" wrapText="1"/>
    </xf>
    <xf numFmtId="8" fontId="5" fillId="10" borderId="7" xfId="0" applyNumberFormat="1" applyFont="1" applyFill="1" applyBorder="1" applyAlignment="1">
      <alignment horizontal="right" vertical="center" wrapText="1"/>
    </xf>
    <xf numFmtId="0" fontId="4" fillId="10" borderId="7" xfId="0" applyFont="1" applyFill="1" applyBorder="1" applyAlignment="1">
      <alignment horizontal="center" vertical="center" wrapText="1" readingOrder="1"/>
    </xf>
    <xf numFmtId="0" fontId="5" fillId="10" borderId="7" xfId="0" applyFont="1" applyFill="1" applyBorder="1" applyAlignment="1">
      <alignment horizontal="center" vertical="center" wrapText="1"/>
    </xf>
    <xf numFmtId="49" fontId="4" fillId="11" borderId="7" xfId="0" applyNumberFormat="1" applyFont="1" applyFill="1" applyBorder="1" applyAlignment="1" applyProtection="1">
      <alignment horizontal="left" vertical="center" readingOrder="1"/>
    </xf>
    <xf numFmtId="0" fontId="7" fillId="11" borderId="7" xfId="0" applyNumberFormat="1" applyFont="1" applyFill="1" applyBorder="1" applyAlignment="1" applyProtection="1">
      <alignment horizontal="center" vertical="center" readingOrder="1"/>
    </xf>
    <xf numFmtId="0" fontId="5" fillId="11" borderId="8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right" vertical="center" wrapText="1"/>
    </xf>
    <xf numFmtId="8" fontId="5" fillId="11" borderId="7" xfId="0" applyNumberFormat="1" applyFont="1" applyFill="1" applyBorder="1" applyAlignment="1">
      <alignment horizontal="right" vertical="center" wrapText="1"/>
    </xf>
    <xf numFmtId="0" fontId="4" fillId="11" borderId="7" xfId="0" applyFont="1" applyFill="1" applyBorder="1" applyAlignment="1">
      <alignment horizontal="center" vertical="center" wrapText="1" readingOrder="1"/>
    </xf>
    <xf numFmtId="0" fontId="5" fillId="11" borderId="7" xfId="0" applyFont="1" applyFill="1" applyBorder="1" applyAlignment="1">
      <alignment horizontal="center" vertical="center" wrapText="1"/>
    </xf>
    <xf numFmtId="49" fontId="4" fillId="12" borderId="7" xfId="0" applyNumberFormat="1" applyFont="1" applyFill="1" applyBorder="1" applyAlignment="1" applyProtection="1">
      <alignment horizontal="left" vertical="center" readingOrder="1"/>
    </xf>
    <xf numFmtId="0" fontId="7" fillId="12" borderId="7" xfId="0" applyNumberFormat="1" applyFont="1" applyFill="1" applyBorder="1" applyAlignment="1" applyProtection="1">
      <alignment horizontal="center" vertical="center" readingOrder="1"/>
    </xf>
    <xf numFmtId="0" fontId="4" fillId="12" borderId="7" xfId="0" applyFont="1" applyFill="1" applyBorder="1" applyAlignment="1">
      <alignment horizontal="center" vertical="center" wrapText="1" readingOrder="1"/>
    </xf>
    <xf numFmtId="0" fontId="4" fillId="11" borderId="7" xfId="0" applyFont="1" applyFill="1" applyBorder="1" applyAlignment="1">
      <alignment horizontal="center" vertical="center" wrapText="1"/>
    </xf>
    <xf numFmtId="0" fontId="7" fillId="11" borderId="7" xfId="0" applyFont="1" applyFill="1" applyBorder="1" applyAlignment="1">
      <alignment horizontal="center" vertical="center" wrapText="1" readingOrder="1"/>
    </xf>
    <xf numFmtId="49" fontId="4" fillId="4" borderId="7" xfId="0" applyNumberFormat="1" applyFont="1" applyFill="1" applyBorder="1" applyAlignment="1" applyProtection="1">
      <alignment horizontal="left" vertical="center" wrapText="1" readingOrder="1"/>
    </xf>
    <xf numFmtId="0" fontId="9" fillId="0" borderId="0" xfId="0" applyFont="1" applyAlignment="1">
      <alignment vertical="center"/>
    </xf>
    <xf numFmtId="0" fontId="4" fillId="0" borderId="7" xfId="0" applyFont="1" applyFill="1" applyBorder="1" applyAlignment="1">
      <alignment horizontal="center" vertical="center" wrapText="1" readingOrder="1"/>
    </xf>
    <xf numFmtId="0" fontId="4" fillId="0" borderId="8" xfId="0" applyFont="1" applyFill="1" applyBorder="1" applyAlignment="1">
      <alignment horizontal="center" vertical="center" wrapText="1" readingOrder="1"/>
    </xf>
    <xf numFmtId="0" fontId="8" fillId="12" borderId="7" xfId="0" applyFont="1" applyFill="1" applyBorder="1" applyAlignment="1">
      <alignment horizontal="center" vertical="center" readingOrder="1"/>
    </xf>
    <xf numFmtId="0" fontId="8" fillId="13" borderId="7" xfId="0" applyFont="1" applyFill="1" applyBorder="1" applyAlignment="1">
      <alignment horizontal="center" vertical="center" wrapText="1" readingOrder="1"/>
    </xf>
    <xf numFmtId="0" fontId="8" fillId="9" borderId="7" xfId="0" applyFont="1" applyFill="1" applyBorder="1" applyAlignment="1">
      <alignment horizontal="center" vertical="center" readingOrder="1"/>
    </xf>
    <xf numFmtId="0" fontId="8" fillId="8" borderId="7" xfId="0" applyFont="1" applyFill="1" applyBorder="1" applyAlignment="1">
      <alignment horizontal="center" vertical="center" readingOrder="1"/>
    </xf>
    <xf numFmtId="0" fontId="8" fillId="7" borderId="7" xfId="0" applyFont="1" applyFill="1" applyBorder="1" applyAlignment="1">
      <alignment horizontal="center" vertical="center" readingOrder="1"/>
    </xf>
    <xf numFmtId="0" fontId="8" fillId="10" borderId="7" xfId="0" applyFont="1" applyFill="1" applyBorder="1" applyAlignment="1">
      <alignment horizontal="center" vertical="center" readingOrder="1"/>
    </xf>
    <xf numFmtId="0" fontId="8" fillId="11" borderId="7" xfId="0" applyFont="1" applyFill="1" applyBorder="1" applyAlignment="1">
      <alignment horizontal="center" vertical="center" readingOrder="1"/>
    </xf>
    <xf numFmtId="0" fontId="4" fillId="14" borderId="7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readingOrder="1"/>
    </xf>
    <xf numFmtId="0" fontId="5" fillId="14" borderId="7" xfId="0" applyFont="1" applyFill="1" applyBorder="1" applyAlignment="1">
      <alignment horizontal="center" vertical="center" wrapText="1"/>
    </xf>
    <xf numFmtId="0" fontId="4" fillId="14" borderId="7" xfId="0" applyFont="1" applyFill="1" applyBorder="1" applyAlignment="1">
      <alignment horizontal="right" vertical="center" wrapText="1"/>
    </xf>
    <xf numFmtId="8" fontId="5" fillId="14" borderId="7" xfId="0" applyNumberFormat="1" applyFont="1" applyFill="1" applyBorder="1" applyAlignment="1">
      <alignment horizontal="right" vertical="center" wrapText="1"/>
    </xf>
    <xf numFmtId="0" fontId="4" fillId="14" borderId="7" xfId="0" applyFont="1" applyFill="1" applyBorder="1" applyAlignment="1">
      <alignment horizontal="center" vertical="center" wrapText="1" readingOrder="1"/>
    </xf>
    <xf numFmtId="49" fontId="4" fillId="0" borderId="7" xfId="0" applyNumberFormat="1" applyFont="1" applyFill="1" applyBorder="1" applyAlignment="1" applyProtection="1">
      <alignment horizontal="left" vertical="center" readingOrder="1"/>
    </xf>
    <xf numFmtId="0" fontId="11" fillId="0" borderId="0" xfId="0" applyFont="1"/>
    <xf numFmtId="0" fontId="4" fillId="10" borderId="8" xfId="0" applyFont="1" applyFill="1" applyBorder="1" applyAlignment="1">
      <alignment horizontal="center" vertical="center" wrapText="1"/>
    </xf>
    <xf numFmtId="0" fontId="12" fillId="11" borderId="7" xfId="0" applyFont="1" applyFill="1" applyBorder="1" applyAlignment="1">
      <alignment horizontal="center"/>
    </xf>
    <xf numFmtId="8" fontId="5" fillId="12" borderId="7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2" fillId="11" borderId="10" xfId="0" applyFont="1" applyFill="1" applyBorder="1" applyAlignment="1">
      <alignment horizontal="center"/>
    </xf>
    <xf numFmtId="0" fontId="12" fillId="12" borderId="10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right" vertical="center" wrapText="1"/>
    </xf>
    <xf numFmtId="0" fontId="4" fillId="12" borderId="11" xfId="0" applyFont="1" applyFill="1" applyBorder="1" applyAlignment="1">
      <alignment horizontal="right" vertical="center" wrapText="1"/>
    </xf>
    <xf numFmtId="0" fontId="5" fillId="11" borderId="14" xfId="0" applyFont="1" applyFill="1" applyBorder="1" applyAlignment="1">
      <alignment horizontal="center" vertical="center" wrapText="1"/>
    </xf>
    <xf numFmtId="0" fontId="5" fillId="12" borderId="15" xfId="0" applyFont="1" applyFill="1" applyBorder="1" applyAlignment="1">
      <alignment horizontal="center" vertical="center" wrapText="1"/>
    </xf>
    <xf numFmtId="0" fontId="8" fillId="15" borderId="7" xfId="0" applyFont="1" applyFill="1" applyBorder="1" applyAlignment="1">
      <alignment horizontal="center" vertical="center" readingOrder="1"/>
    </xf>
    <xf numFmtId="0" fontId="4" fillId="15" borderId="7" xfId="0" applyFont="1" applyFill="1" applyBorder="1" applyAlignment="1">
      <alignment horizontal="center" vertical="center" wrapText="1"/>
    </xf>
    <xf numFmtId="0" fontId="7" fillId="15" borderId="7" xfId="0" applyFont="1" applyFill="1" applyBorder="1" applyAlignment="1">
      <alignment horizontal="center" vertical="center" wrapText="1" readingOrder="1"/>
    </xf>
    <xf numFmtId="0" fontId="5" fillId="15" borderId="7" xfId="0" applyFont="1" applyFill="1" applyBorder="1" applyAlignment="1">
      <alignment horizontal="center" vertical="center" wrapText="1"/>
    </xf>
    <xf numFmtId="0" fontId="4" fillId="15" borderId="7" xfId="0" applyFont="1" applyFill="1" applyBorder="1" applyAlignment="1">
      <alignment horizontal="right" vertical="center" wrapText="1"/>
    </xf>
    <xf numFmtId="8" fontId="5" fillId="15" borderId="7" xfId="0" applyNumberFormat="1" applyFont="1" applyFill="1" applyBorder="1" applyAlignment="1">
      <alignment horizontal="right" vertical="center" wrapText="1"/>
    </xf>
    <xf numFmtId="0" fontId="8" fillId="15" borderId="7" xfId="0" applyFont="1" applyFill="1" applyBorder="1" applyAlignment="1">
      <alignment horizontal="center" vertical="center" wrapText="1" readingOrder="1"/>
    </xf>
    <xf numFmtId="0" fontId="8" fillId="6" borderId="7" xfId="0" applyFont="1" applyFill="1" applyBorder="1" applyAlignment="1">
      <alignment horizontal="center" vertical="center" readingOrder="1"/>
    </xf>
    <xf numFmtId="0" fontId="15" fillId="0" borderId="0" xfId="0" applyFont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49" fontId="4" fillId="15" borderId="8" xfId="0" applyNumberFormat="1" applyFont="1" applyFill="1" applyBorder="1" applyAlignment="1" applyProtection="1">
      <alignment horizontal="left" vertical="center" readingOrder="1"/>
    </xf>
    <xf numFmtId="49" fontId="4" fillId="15" borderId="9" xfId="0" applyNumberFormat="1" applyFont="1" applyFill="1" applyBorder="1" applyAlignment="1" applyProtection="1">
      <alignment horizontal="left" vertical="center" readingOrder="1"/>
    </xf>
    <xf numFmtId="0" fontId="4" fillId="15" borderId="8" xfId="0" applyFont="1" applyFill="1" applyBorder="1" applyAlignment="1">
      <alignment horizontal="center" vertical="center" wrapText="1"/>
    </xf>
    <xf numFmtId="0" fontId="4" fillId="15" borderId="9" xfId="0" applyFont="1" applyFill="1" applyBorder="1" applyAlignment="1">
      <alignment horizontal="center" vertical="center" wrapText="1"/>
    </xf>
    <xf numFmtId="49" fontId="4" fillId="6" borderId="8" xfId="0" applyNumberFormat="1" applyFont="1" applyFill="1" applyBorder="1" applyAlignment="1" applyProtection="1">
      <alignment horizontal="left" vertical="center" readingOrder="1"/>
    </xf>
    <xf numFmtId="49" fontId="4" fillId="6" borderId="9" xfId="0" applyNumberFormat="1" applyFont="1" applyFill="1" applyBorder="1" applyAlignment="1" applyProtection="1">
      <alignment horizontal="left" vertical="center" readingOrder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49" fontId="4" fillId="7" borderId="8" xfId="0" applyNumberFormat="1" applyFont="1" applyFill="1" applyBorder="1" applyAlignment="1" applyProtection="1">
      <alignment horizontal="left" vertical="center" readingOrder="1"/>
    </xf>
    <xf numFmtId="49" fontId="4" fillId="7" borderId="9" xfId="0" applyNumberFormat="1" applyFont="1" applyFill="1" applyBorder="1" applyAlignment="1" applyProtection="1">
      <alignment horizontal="left" vertical="center" readingOrder="1"/>
    </xf>
    <xf numFmtId="0" fontId="4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49" fontId="4" fillId="11" borderId="8" xfId="0" applyNumberFormat="1" applyFont="1" applyFill="1" applyBorder="1" applyAlignment="1" applyProtection="1">
      <alignment horizontal="left" vertical="center" readingOrder="1"/>
    </xf>
    <xf numFmtId="49" fontId="4" fillId="11" borderId="9" xfId="0" applyNumberFormat="1" applyFont="1" applyFill="1" applyBorder="1" applyAlignment="1" applyProtection="1">
      <alignment horizontal="left" vertical="center" readingOrder="1"/>
    </xf>
    <xf numFmtId="0" fontId="4" fillId="14" borderId="8" xfId="0" applyFont="1" applyFill="1" applyBorder="1" applyAlignment="1">
      <alignment horizontal="left" vertical="center" wrapText="1"/>
    </xf>
    <xf numFmtId="0" fontId="4" fillId="14" borderId="9" xfId="0" applyFont="1" applyFill="1" applyBorder="1" applyAlignment="1">
      <alignment horizontal="left" vertical="center" wrapText="1"/>
    </xf>
    <xf numFmtId="49" fontId="4" fillId="8" borderId="8" xfId="0" applyNumberFormat="1" applyFont="1" applyFill="1" applyBorder="1" applyAlignment="1" applyProtection="1">
      <alignment horizontal="left" vertical="center" readingOrder="1"/>
    </xf>
    <xf numFmtId="49" fontId="4" fillId="8" borderId="9" xfId="0" applyNumberFormat="1" applyFont="1" applyFill="1" applyBorder="1" applyAlignment="1" applyProtection="1">
      <alignment horizontal="left" vertical="center" readingOrder="1"/>
    </xf>
    <xf numFmtId="0" fontId="4" fillId="11" borderId="8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center" vertical="center" wrapText="1"/>
    </xf>
    <xf numFmtId="0" fontId="4" fillId="14" borderId="8" xfId="0" applyFont="1" applyFill="1" applyBorder="1" applyAlignment="1">
      <alignment horizontal="center" vertical="center" wrapText="1"/>
    </xf>
    <xf numFmtId="0" fontId="4" fillId="14" borderId="9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49" fontId="4" fillId="9" borderId="8" xfId="0" applyNumberFormat="1" applyFont="1" applyFill="1" applyBorder="1" applyAlignment="1" applyProtection="1">
      <alignment horizontal="left" vertical="center" readingOrder="1"/>
    </xf>
    <xf numFmtId="49" fontId="4" fillId="9" borderId="9" xfId="0" applyNumberFormat="1" applyFont="1" applyFill="1" applyBorder="1" applyAlignment="1" applyProtection="1">
      <alignment horizontal="left" vertical="center" readingOrder="1"/>
    </xf>
    <xf numFmtId="0" fontId="4" fillId="9" borderId="8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left" vertical="center" wrapText="1"/>
    </xf>
    <xf numFmtId="0" fontId="4" fillId="10" borderId="9" xfId="0" applyFont="1" applyFill="1" applyBorder="1" applyAlignment="1">
      <alignment horizontal="left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49" fontId="4" fillId="12" borderId="8" xfId="0" applyNumberFormat="1" applyFont="1" applyFill="1" applyBorder="1" applyAlignment="1" applyProtection="1">
      <alignment horizontal="left" vertical="center" readingOrder="1"/>
    </xf>
    <xf numFmtId="49" fontId="4" fillId="12" borderId="9" xfId="0" applyNumberFormat="1" applyFont="1" applyFill="1" applyBorder="1" applyAlignment="1" applyProtection="1">
      <alignment horizontal="left" vertical="center" readingOrder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99"/>
      <color rgb="FF99FF99"/>
      <color rgb="FF66CCFF"/>
      <color rgb="FFFFFF99"/>
      <color rgb="FFFFFFCC"/>
      <color rgb="FFCCFFFF"/>
      <color rgb="FFCCCCFF"/>
      <color rgb="FF9999FF"/>
      <color rgb="FFFFFF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tabSelected="1" topLeftCell="A70" workbookViewId="0">
      <selection activeCell="A80" sqref="A80:G97"/>
    </sheetView>
  </sheetViews>
  <sheetFormatPr defaultRowHeight="15" x14ac:dyDescent="0.25"/>
  <cols>
    <col min="1" max="1" width="4.42578125" customWidth="1"/>
    <col min="2" max="2" width="40.42578125" customWidth="1"/>
    <col min="3" max="3" width="16.28515625" customWidth="1"/>
    <col min="4" max="4" width="27.5703125" customWidth="1"/>
    <col min="5" max="5" width="11.85546875" customWidth="1"/>
    <col min="6" max="6" width="8" customWidth="1"/>
    <col min="7" max="7" width="5.5703125" customWidth="1"/>
    <col min="8" max="8" width="13" customWidth="1"/>
    <col min="9" max="9" width="15.85546875" customWidth="1"/>
    <col min="10" max="10" width="16.140625" customWidth="1"/>
  </cols>
  <sheetData>
    <row r="1" spans="1:10" ht="16.5" thickBot="1" x14ac:dyDescent="0.3">
      <c r="A1" s="1"/>
      <c r="B1" s="2"/>
      <c r="C1" s="2"/>
      <c r="D1" s="2"/>
      <c r="E1" s="2"/>
      <c r="F1" s="2"/>
      <c r="G1" s="1"/>
      <c r="H1" s="3"/>
      <c r="I1" s="113" t="s">
        <v>78</v>
      </c>
      <c r="J1" s="113"/>
    </row>
    <row r="2" spans="1:10" ht="15.75" customHeight="1" x14ac:dyDescent="0.25">
      <c r="A2" s="114" t="s">
        <v>72</v>
      </c>
      <c r="B2" s="115"/>
      <c r="C2" s="115"/>
      <c r="D2" s="115"/>
      <c r="E2" s="115"/>
      <c r="F2" s="115"/>
      <c r="G2" s="115"/>
      <c r="H2" s="115"/>
      <c r="I2" s="115"/>
      <c r="J2" s="14"/>
    </row>
    <row r="3" spans="1:10" ht="16.5" thickBot="1" x14ac:dyDescent="0.3">
      <c r="A3" s="116"/>
      <c r="B3" s="117"/>
      <c r="C3" s="117"/>
      <c r="D3" s="117"/>
      <c r="E3" s="117"/>
      <c r="F3" s="117"/>
      <c r="G3" s="117"/>
      <c r="H3" s="117"/>
      <c r="I3" s="117"/>
      <c r="J3" s="15"/>
    </row>
    <row r="4" spans="1:10" ht="36.75" customHeight="1" thickBot="1" x14ac:dyDescent="0.3">
      <c r="A4" s="11" t="s">
        <v>0</v>
      </c>
      <c r="B4" s="11" t="s">
        <v>7</v>
      </c>
      <c r="C4" s="11" t="s">
        <v>76</v>
      </c>
      <c r="D4" s="11" t="s">
        <v>15</v>
      </c>
      <c r="E4" s="11" t="s">
        <v>67</v>
      </c>
      <c r="F4" s="11" t="s">
        <v>1</v>
      </c>
      <c r="G4" s="11" t="s">
        <v>2</v>
      </c>
      <c r="H4" s="11" t="s">
        <v>3</v>
      </c>
      <c r="I4" s="11" t="s">
        <v>4</v>
      </c>
      <c r="J4" s="11" t="s">
        <v>5</v>
      </c>
    </row>
    <row r="5" spans="1:10" ht="16.5" thickBot="1" x14ac:dyDescent="0.3">
      <c r="A5" s="120">
        <v>1</v>
      </c>
      <c r="B5" s="118" t="s">
        <v>13</v>
      </c>
      <c r="C5" s="20"/>
      <c r="D5" s="21" t="s">
        <v>12</v>
      </c>
      <c r="E5" s="25" t="s">
        <v>73</v>
      </c>
      <c r="F5" s="20">
        <v>3</v>
      </c>
      <c r="G5" s="22" t="s">
        <v>6</v>
      </c>
      <c r="H5" s="23"/>
      <c r="I5" s="24">
        <f>ROUND(F5*H5,2)</f>
        <v>0</v>
      </c>
      <c r="J5" s="24">
        <f t="shared" ref="J5:J55" si="0">ROUND(I5*1.23,2)</f>
        <v>0</v>
      </c>
    </row>
    <row r="6" spans="1:10" ht="16.5" thickBot="1" x14ac:dyDescent="0.3">
      <c r="A6" s="121"/>
      <c r="B6" s="119"/>
      <c r="C6" s="20"/>
      <c r="D6" s="25" t="s">
        <v>16</v>
      </c>
      <c r="E6" s="25"/>
      <c r="F6" s="20">
        <v>2</v>
      </c>
      <c r="G6" s="22" t="s">
        <v>6</v>
      </c>
      <c r="H6" s="23"/>
      <c r="I6" s="24">
        <f>ROUND(F6*H6,2)</f>
        <v>0</v>
      </c>
      <c r="J6" s="24">
        <f t="shared" si="0"/>
        <v>0</v>
      </c>
    </row>
    <row r="7" spans="1:10" ht="16.5" thickBot="1" x14ac:dyDescent="0.3">
      <c r="A7" s="4">
        <v>2</v>
      </c>
      <c r="B7" s="5" t="s">
        <v>14</v>
      </c>
      <c r="C7" s="4"/>
      <c r="D7" s="12" t="s">
        <v>16</v>
      </c>
      <c r="E7" s="71"/>
      <c r="F7" s="4">
        <v>2</v>
      </c>
      <c r="G7" s="6" t="s">
        <v>6</v>
      </c>
      <c r="H7" s="7"/>
      <c r="I7" s="8">
        <f t="shared" ref="I7:I39" si="1">ROUND(F7*H7,2)</f>
        <v>0</v>
      </c>
      <c r="J7" s="8">
        <f t="shared" si="0"/>
        <v>0</v>
      </c>
    </row>
    <row r="8" spans="1:10" ht="16.5" thickBot="1" x14ac:dyDescent="0.3">
      <c r="A8" s="4">
        <v>3</v>
      </c>
      <c r="B8" s="19" t="s">
        <v>23</v>
      </c>
      <c r="C8" s="4"/>
      <c r="D8" s="12" t="s">
        <v>16</v>
      </c>
      <c r="E8" s="71"/>
      <c r="F8" s="4">
        <v>1</v>
      </c>
      <c r="G8" s="6" t="s">
        <v>6</v>
      </c>
      <c r="H8" s="7"/>
      <c r="I8" s="8">
        <f t="shared" si="1"/>
        <v>0</v>
      </c>
      <c r="J8" s="8">
        <f t="shared" si="0"/>
        <v>0</v>
      </c>
    </row>
    <row r="9" spans="1:10" ht="16.5" thickBot="1" x14ac:dyDescent="0.3">
      <c r="A9" s="4">
        <v>4</v>
      </c>
      <c r="B9" s="13" t="s">
        <v>24</v>
      </c>
      <c r="C9" s="4"/>
      <c r="D9" s="12" t="s">
        <v>16</v>
      </c>
      <c r="E9" s="71"/>
      <c r="F9" s="4">
        <v>1</v>
      </c>
      <c r="G9" s="6" t="s">
        <v>6</v>
      </c>
      <c r="H9" s="7"/>
      <c r="I9" s="8">
        <f t="shared" si="1"/>
        <v>0</v>
      </c>
      <c r="J9" s="8">
        <f t="shared" si="0"/>
        <v>0</v>
      </c>
    </row>
    <row r="10" spans="1:10" ht="16.5" thickBot="1" x14ac:dyDescent="0.3">
      <c r="A10" s="124">
        <v>5</v>
      </c>
      <c r="B10" s="122" t="s">
        <v>25</v>
      </c>
      <c r="C10" s="103"/>
      <c r="D10" s="104" t="s">
        <v>8</v>
      </c>
      <c r="E10" s="102" t="s">
        <v>73</v>
      </c>
      <c r="F10" s="103">
        <v>3</v>
      </c>
      <c r="G10" s="105" t="s">
        <v>6</v>
      </c>
      <c r="H10" s="106"/>
      <c r="I10" s="107">
        <f t="shared" si="1"/>
        <v>0</v>
      </c>
      <c r="J10" s="107">
        <f t="shared" si="0"/>
        <v>0</v>
      </c>
    </row>
    <row r="11" spans="1:10" ht="16.5" thickBot="1" x14ac:dyDescent="0.3">
      <c r="A11" s="125"/>
      <c r="B11" s="123"/>
      <c r="C11" s="103"/>
      <c r="D11" s="108" t="s">
        <v>16</v>
      </c>
      <c r="E11" s="108"/>
      <c r="F11" s="103">
        <v>1</v>
      </c>
      <c r="G11" s="105" t="s">
        <v>6</v>
      </c>
      <c r="H11" s="106"/>
      <c r="I11" s="107">
        <f t="shared" si="1"/>
        <v>0</v>
      </c>
      <c r="J11" s="107">
        <f t="shared" si="0"/>
        <v>0</v>
      </c>
    </row>
    <row r="12" spans="1:10" ht="16.5" thickBot="1" x14ac:dyDescent="0.3">
      <c r="A12" s="4">
        <v>6</v>
      </c>
      <c r="B12" s="13" t="s">
        <v>59</v>
      </c>
      <c r="C12" s="4"/>
      <c r="D12" s="12" t="s">
        <v>16</v>
      </c>
      <c r="E12" s="71"/>
      <c r="F12" s="4">
        <v>2</v>
      </c>
      <c r="G12" s="6" t="s">
        <v>6</v>
      </c>
      <c r="H12" s="7"/>
      <c r="I12" s="8">
        <f t="shared" si="1"/>
        <v>0</v>
      </c>
      <c r="J12" s="8">
        <f t="shared" si="0"/>
        <v>0</v>
      </c>
    </row>
    <row r="13" spans="1:10" ht="16.5" thickBot="1" x14ac:dyDescent="0.3">
      <c r="A13" s="128">
        <v>7</v>
      </c>
      <c r="B13" s="126" t="s">
        <v>60</v>
      </c>
      <c r="C13" s="26"/>
      <c r="D13" s="27" t="s">
        <v>65</v>
      </c>
      <c r="E13" s="109" t="s">
        <v>73</v>
      </c>
      <c r="F13" s="26">
        <v>3</v>
      </c>
      <c r="G13" s="28" t="s">
        <v>6</v>
      </c>
      <c r="H13" s="29"/>
      <c r="I13" s="30">
        <f t="shared" si="1"/>
        <v>0</v>
      </c>
      <c r="J13" s="30">
        <f t="shared" si="0"/>
        <v>0</v>
      </c>
    </row>
    <row r="14" spans="1:10" ht="16.5" thickBot="1" x14ac:dyDescent="0.3">
      <c r="A14" s="129"/>
      <c r="B14" s="127"/>
      <c r="C14" s="26"/>
      <c r="D14" s="31" t="s">
        <v>16</v>
      </c>
      <c r="E14" s="74"/>
      <c r="F14" s="26">
        <v>1</v>
      </c>
      <c r="G14" s="28" t="s">
        <v>6</v>
      </c>
      <c r="H14" s="29"/>
      <c r="I14" s="30">
        <f t="shared" si="1"/>
        <v>0</v>
      </c>
      <c r="J14" s="30">
        <f t="shared" si="0"/>
        <v>0</v>
      </c>
    </row>
    <row r="15" spans="1:10" ht="16.5" thickBot="1" x14ac:dyDescent="0.3">
      <c r="A15" s="4">
        <v>8</v>
      </c>
      <c r="B15" s="13" t="s">
        <v>61</v>
      </c>
      <c r="C15" s="4"/>
      <c r="D15" s="12" t="s">
        <v>16</v>
      </c>
      <c r="E15" s="71"/>
      <c r="F15" s="4">
        <v>5</v>
      </c>
      <c r="G15" s="17" t="s">
        <v>6</v>
      </c>
      <c r="H15" s="7"/>
      <c r="I15" s="30">
        <f t="shared" si="1"/>
        <v>0</v>
      </c>
      <c r="J15" s="30">
        <f t="shared" si="0"/>
        <v>0</v>
      </c>
    </row>
    <row r="16" spans="1:10" ht="16.5" thickBot="1" x14ac:dyDescent="0.3">
      <c r="A16" s="4">
        <v>9</v>
      </c>
      <c r="B16" s="5" t="s">
        <v>28</v>
      </c>
      <c r="C16" s="4"/>
      <c r="D16" s="12" t="s">
        <v>16</v>
      </c>
      <c r="E16" s="71"/>
      <c r="F16" s="4">
        <v>1</v>
      </c>
      <c r="G16" s="6" t="s">
        <v>6</v>
      </c>
      <c r="H16" s="7"/>
      <c r="I16" s="30">
        <f t="shared" si="1"/>
        <v>0</v>
      </c>
      <c r="J16" s="30">
        <f t="shared" si="0"/>
        <v>0</v>
      </c>
    </row>
    <row r="17" spans="1:10" ht="16.5" thickBot="1" x14ac:dyDescent="0.3">
      <c r="A17" s="132">
        <v>10</v>
      </c>
      <c r="B17" s="130" t="s">
        <v>63</v>
      </c>
      <c r="C17" s="32"/>
      <c r="D17" s="33" t="s">
        <v>66</v>
      </c>
      <c r="E17" s="77" t="s">
        <v>73</v>
      </c>
      <c r="F17" s="32">
        <v>3</v>
      </c>
      <c r="G17" s="34" t="s">
        <v>6</v>
      </c>
      <c r="H17" s="35"/>
      <c r="I17" s="36">
        <f t="shared" si="1"/>
        <v>0</v>
      </c>
      <c r="J17" s="36">
        <f t="shared" si="0"/>
        <v>0</v>
      </c>
    </row>
    <row r="18" spans="1:10" ht="16.5" thickBot="1" x14ac:dyDescent="0.3">
      <c r="A18" s="133"/>
      <c r="B18" s="131"/>
      <c r="C18" s="32"/>
      <c r="D18" s="37" t="s">
        <v>16</v>
      </c>
      <c r="E18" s="37"/>
      <c r="F18" s="32">
        <v>1</v>
      </c>
      <c r="G18" s="34" t="s">
        <v>6</v>
      </c>
      <c r="H18" s="35"/>
      <c r="I18" s="36">
        <f t="shared" si="1"/>
        <v>0</v>
      </c>
      <c r="J18" s="36">
        <f t="shared" si="0"/>
        <v>0</v>
      </c>
    </row>
    <row r="19" spans="1:10" ht="23.25" customHeight="1" thickBot="1" x14ac:dyDescent="0.3">
      <c r="A19" s="4">
        <v>11</v>
      </c>
      <c r="B19" s="5" t="s">
        <v>17</v>
      </c>
      <c r="C19" s="4"/>
      <c r="D19" s="12" t="s">
        <v>16</v>
      </c>
      <c r="E19" s="71"/>
      <c r="F19" s="4">
        <v>6</v>
      </c>
      <c r="G19" s="6" t="s">
        <v>6</v>
      </c>
      <c r="H19" s="7"/>
      <c r="I19" s="8">
        <f t="shared" si="1"/>
        <v>0</v>
      </c>
      <c r="J19" s="8">
        <f t="shared" si="0"/>
        <v>0</v>
      </c>
    </row>
    <row r="20" spans="1:10" ht="22.5" customHeight="1" thickBot="1" x14ac:dyDescent="0.3">
      <c r="A20" s="4">
        <v>12</v>
      </c>
      <c r="B20" s="5" t="s">
        <v>18</v>
      </c>
      <c r="C20" s="4"/>
      <c r="D20" s="12" t="s">
        <v>16</v>
      </c>
      <c r="E20" s="71"/>
      <c r="F20" s="4">
        <v>4</v>
      </c>
      <c r="G20" s="6" t="s">
        <v>6</v>
      </c>
      <c r="H20" s="7"/>
      <c r="I20" s="8">
        <f t="shared" si="1"/>
        <v>0</v>
      </c>
      <c r="J20" s="8">
        <f t="shared" si="0"/>
        <v>0</v>
      </c>
    </row>
    <row r="21" spans="1:10" ht="16.5" thickBot="1" x14ac:dyDescent="0.3">
      <c r="A21" s="4">
        <v>13</v>
      </c>
      <c r="B21" s="5" t="s">
        <v>19</v>
      </c>
      <c r="C21" s="4"/>
      <c r="D21" s="12" t="s">
        <v>16</v>
      </c>
      <c r="E21" s="71"/>
      <c r="F21" s="4">
        <v>3</v>
      </c>
      <c r="G21" s="6" t="s">
        <v>6</v>
      </c>
      <c r="H21" s="7"/>
      <c r="I21" s="8">
        <f t="shared" si="1"/>
        <v>0</v>
      </c>
      <c r="J21" s="8">
        <f t="shared" si="0"/>
        <v>0</v>
      </c>
    </row>
    <row r="22" spans="1:10" ht="16.5" thickBot="1" x14ac:dyDescent="0.3">
      <c r="A22" s="4">
        <v>14</v>
      </c>
      <c r="B22" s="5" t="s">
        <v>20</v>
      </c>
      <c r="C22" s="4"/>
      <c r="D22" s="12" t="s">
        <v>16</v>
      </c>
      <c r="E22" s="71"/>
      <c r="F22" s="4">
        <v>3</v>
      </c>
      <c r="G22" s="6" t="s">
        <v>6</v>
      </c>
      <c r="H22" s="7"/>
      <c r="I22" s="8">
        <f t="shared" si="1"/>
        <v>0</v>
      </c>
      <c r="J22" s="8">
        <f t="shared" si="0"/>
        <v>0</v>
      </c>
    </row>
    <row r="23" spans="1:10" ht="16.5" thickBot="1" x14ac:dyDescent="0.3">
      <c r="A23" s="4">
        <v>15</v>
      </c>
      <c r="B23" s="5" t="s">
        <v>21</v>
      </c>
      <c r="C23" s="4"/>
      <c r="D23" s="12" t="s">
        <v>16</v>
      </c>
      <c r="E23" s="71"/>
      <c r="F23" s="4">
        <v>1</v>
      </c>
      <c r="G23" s="6" t="s">
        <v>6</v>
      </c>
      <c r="H23" s="7"/>
      <c r="I23" s="8">
        <f t="shared" si="1"/>
        <v>0</v>
      </c>
      <c r="J23" s="8">
        <f t="shared" si="0"/>
        <v>0</v>
      </c>
    </row>
    <row r="24" spans="1:10" ht="16.5" thickBot="1" x14ac:dyDescent="0.3">
      <c r="A24" s="4">
        <v>16</v>
      </c>
      <c r="B24" s="5" t="s">
        <v>22</v>
      </c>
      <c r="C24" s="4"/>
      <c r="D24" s="12" t="s">
        <v>16</v>
      </c>
      <c r="E24" s="71"/>
      <c r="F24" s="4">
        <v>1</v>
      </c>
      <c r="G24" s="6" t="s">
        <v>6</v>
      </c>
      <c r="H24" s="7"/>
      <c r="I24" s="8">
        <f t="shared" si="1"/>
        <v>0</v>
      </c>
      <c r="J24" s="8">
        <f t="shared" si="0"/>
        <v>0</v>
      </c>
    </row>
    <row r="25" spans="1:10" ht="16.5" thickBot="1" x14ac:dyDescent="0.3">
      <c r="A25" s="4">
        <v>17</v>
      </c>
      <c r="B25" s="13" t="s">
        <v>55</v>
      </c>
      <c r="C25" s="4"/>
      <c r="D25" s="12" t="s">
        <v>16</v>
      </c>
      <c r="E25" s="71"/>
      <c r="F25" s="4">
        <v>1</v>
      </c>
      <c r="G25" s="6" t="s">
        <v>6</v>
      </c>
      <c r="H25" s="7"/>
      <c r="I25" s="8">
        <f t="shared" si="1"/>
        <v>0</v>
      </c>
      <c r="J25" s="8">
        <f>ROUND(I25*1.23,2)</f>
        <v>0</v>
      </c>
    </row>
    <row r="26" spans="1:10" ht="16.5" thickBot="1" x14ac:dyDescent="0.3">
      <c r="A26" s="4">
        <v>18</v>
      </c>
      <c r="B26" s="13" t="s">
        <v>56</v>
      </c>
      <c r="C26" s="4"/>
      <c r="D26" s="12" t="s">
        <v>16</v>
      </c>
      <c r="E26" s="71"/>
      <c r="F26" s="4">
        <v>1</v>
      </c>
      <c r="G26" s="6" t="s">
        <v>6</v>
      </c>
      <c r="H26" s="7"/>
      <c r="I26" s="8">
        <f t="shared" si="1"/>
        <v>0</v>
      </c>
      <c r="J26" s="8">
        <f>ROUND(I26*1.23,2)</f>
        <v>0</v>
      </c>
    </row>
    <row r="27" spans="1:10" ht="16.5" thickBot="1" x14ac:dyDescent="0.3">
      <c r="A27" s="140">
        <v>19</v>
      </c>
      <c r="B27" s="134" t="s">
        <v>37</v>
      </c>
      <c r="C27" s="67"/>
      <c r="D27" s="68" t="s">
        <v>8</v>
      </c>
      <c r="E27" s="79" t="s">
        <v>73</v>
      </c>
      <c r="F27" s="67">
        <v>6</v>
      </c>
      <c r="G27" s="63" t="s">
        <v>6</v>
      </c>
      <c r="H27" s="60"/>
      <c r="I27" s="61">
        <f t="shared" si="1"/>
        <v>0</v>
      </c>
      <c r="J27" s="61">
        <f t="shared" ref="J27:J32" si="2">ROUND(I27*1.23,2)</f>
        <v>0</v>
      </c>
    </row>
    <row r="28" spans="1:10" ht="16.5" thickBot="1" x14ac:dyDescent="0.3">
      <c r="A28" s="141"/>
      <c r="B28" s="135"/>
      <c r="C28" s="67"/>
      <c r="D28" s="62" t="s">
        <v>16</v>
      </c>
      <c r="E28" s="62"/>
      <c r="F28" s="67">
        <v>2</v>
      </c>
      <c r="G28" s="63" t="s">
        <v>6</v>
      </c>
      <c r="H28" s="60"/>
      <c r="I28" s="61">
        <f t="shared" si="1"/>
        <v>0</v>
      </c>
      <c r="J28" s="61">
        <f t="shared" si="2"/>
        <v>0</v>
      </c>
    </row>
    <row r="29" spans="1:10" ht="16.5" thickBot="1" x14ac:dyDescent="0.3">
      <c r="A29" s="142">
        <v>20</v>
      </c>
      <c r="B29" s="136" t="s">
        <v>11</v>
      </c>
      <c r="C29" s="80"/>
      <c r="D29" s="81" t="s">
        <v>8</v>
      </c>
      <c r="E29" s="25" t="s">
        <v>73</v>
      </c>
      <c r="F29" s="80">
        <v>3</v>
      </c>
      <c r="G29" s="82" t="s">
        <v>6</v>
      </c>
      <c r="H29" s="83"/>
      <c r="I29" s="84">
        <f t="shared" si="1"/>
        <v>0</v>
      </c>
      <c r="J29" s="84">
        <f t="shared" si="2"/>
        <v>0</v>
      </c>
    </row>
    <row r="30" spans="1:10" ht="16.5" thickBot="1" x14ac:dyDescent="0.3">
      <c r="A30" s="143"/>
      <c r="B30" s="137"/>
      <c r="C30" s="80"/>
      <c r="D30" s="85" t="s">
        <v>16</v>
      </c>
      <c r="E30" s="85"/>
      <c r="F30" s="80">
        <v>1</v>
      </c>
      <c r="G30" s="82" t="s">
        <v>6</v>
      </c>
      <c r="H30" s="83"/>
      <c r="I30" s="84">
        <f t="shared" si="1"/>
        <v>0</v>
      </c>
      <c r="J30" s="84">
        <f t="shared" si="2"/>
        <v>0</v>
      </c>
    </row>
    <row r="31" spans="1:10" ht="16.5" thickBot="1" x14ac:dyDescent="0.3">
      <c r="A31" s="144">
        <v>21</v>
      </c>
      <c r="B31" s="138" t="s">
        <v>35</v>
      </c>
      <c r="C31" s="38"/>
      <c r="D31" s="39" t="s">
        <v>8</v>
      </c>
      <c r="E31" s="76" t="s">
        <v>73</v>
      </c>
      <c r="F31" s="38">
        <v>6</v>
      </c>
      <c r="G31" s="40" t="s">
        <v>6</v>
      </c>
      <c r="H31" s="41"/>
      <c r="I31" s="42">
        <f t="shared" si="1"/>
        <v>0</v>
      </c>
      <c r="J31" s="42">
        <f t="shared" si="2"/>
        <v>0</v>
      </c>
    </row>
    <row r="32" spans="1:10" ht="16.5" thickBot="1" x14ac:dyDescent="0.3">
      <c r="A32" s="145"/>
      <c r="B32" s="139"/>
      <c r="C32" s="38"/>
      <c r="D32" s="43" t="s">
        <v>16</v>
      </c>
      <c r="E32" s="43"/>
      <c r="F32" s="38">
        <v>3</v>
      </c>
      <c r="G32" s="40" t="s">
        <v>6</v>
      </c>
      <c r="H32" s="41"/>
      <c r="I32" s="42">
        <f t="shared" si="1"/>
        <v>0</v>
      </c>
      <c r="J32" s="42">
        <f t="shared" si="2"/>
        <v>0</v>
      </c>
    </row>
    <row r="33" spans="1:10" ht="16.5" thickBot="1" x14ac:dyDescent="0.3">
      <c r="A33" s="4">
        <v>22</v>
      </c>
      <c r="B33" s="5" t="s">
        <v>26</v>
      </c>
      <c r="C33" s="4"/>
      <c r="D33" s="12" t="s">
        <v>16</v>
      </c>
      <c r="E33" s="71"/>
      <c r="F33" s="4">
        <v>5</v>
      </c>
      <c r="G33" s="6" t="s">
        <v>6</v>
      </c>
      <c r="H33" s="7"/>
      <c r="I33" s="8">
        <f t="shared" si="1"/>
        <v>0</v>
      </c>
      <c r="J33" s="8">
        <f t="shared" ref="J33" si="3">ROUND(I33*1.23,2)</f>
        <v>0</v>
      </c>
    </row>
    <row r="34" spans="1:10" ht="16.5" thickBot="1" x14ac:dyDescent="0.3">
      <c r="A34" s="4">
        <v>24</v>
      </c>
      <c r="B34" s="5" t="s">
        <v>31</v>
      </c>
      <c r="C34" s="4"/>
      <c r="D34" s="12" t="s">
        <v>16</v>
      </c>
      <c r="E34" s="71"/>
      <c r="F34" s="4">
        <v>10</v>
      </c>
      <c r="G34" s="6" t="s">
        <v>6</v>
      </c>
      <c r="H34" s="7"/>
      <c r="I34" s="8">
        <f t="shared" si="1"/>
        <v>0</v>
      </c>
      <c r="J34" s="8">
        <f t="shared" si="0"/>
        <v>0</v>
      </c>
    </row>
    <row r="35" spans="1:10" ht="16.5" thickBot="1" x14ac:dyDescent="0.3">
      <c r="A35" s="4">
        <v>25</v>
      </c>
      <c r="B35" s="13" t="s">
        <v>32</v>
      </c>
      <c r="C35" s="4"/>
      <c r="D35" s="12" t="s">
        <v>16</v>
      </c>
      <c r="E35" s="71"/>
      <c r="F35" s="4">
        <v>5</v>
      </c>
      <c r="G35" s="6" t="s">
        <v>6</v>
      </c>
      <c r="H35" s="7"/>
      <c r="I35" s="8">
        <f t="shared" si="1"/>
        <v>0</v>
      </c>
      <c r="J35" s="8">
        <f t="shared" si="0"/>
        <v>0</v>
      </c>
    </row>
    <row r="36" spans="1:10" ht="16.5" thickBot="1" x14ac:dyDescent="0.3">
      <c r="A36" s="4">
        <v>26</v>
      </c>
      <c r="B36" s="13" t="s">
        <v>33</v>
      </c>
      <c r="C36" s="4"/>
      <c r="D36" s="12" t="s">
        <v>16</v>
      </c>
      <c r="E36" s="71"/>
      <c r="F36" s="4">
        <v>6</v>
      </c>
      <c r="G36" s="6" t="s">
        <v>6</v>
      </c>
      <c r="H36" s="7"/>
      <c r="I36" s="8">
        <f t="shared" si="1"/>
        <v>0</v>
      </c>
      <c r="J36" s="8">
        <f t="shared" si="0"/>
        <v>0</v>
      </c>
    </row>
    <row r="37" spans="1:10" ht="16.5" thickBot="1" x14ac:dyDescent="0.3">
      <c r="A37" s="4">
        <v>27</v>
      </c>
      <c r="B37" s="13" t="s">
        <v>34</v>
      </c>
      <c r="C37" s="4"/>
      <c r="D37" s="12" t="s">
        <v>16</v>
      </c>
      <c r="E37" s="71"/>
      <c r="F37" s="4">
        <v>3</v>
      </c>
      <c r="G37" s="6" t="s">
        <v>6</v>
      </c>
      <c r="H37" s="7"/>
      <c r="I37" s="8">
        <f t="shared" si="1"/>
        <v>0</v>
      </c>
      <c r="J37" s="8">
        <f t="shared" si="0"/>
        <v>0</v>
      </c>
    </row>
    <row r="38" spans="1:10" ht="16.5" thickBot="1" x14ac:dyDescent="0.3">
      <c r="A38" s="4">
        <v>28</v>
      </c>
      <c r="B38" s="86" t="s">
        <v>36</v>
      </c>
      <c r="C38" s="4"/>
      <c r="D38" s="12" t="s">
        <v>16</v>
      </c>
      <c r="E38" s="71"/>
      <c r="F38" s="4">
        <v>6</v>
      </c>
      <c r="G38" s="6" t="s">
        <v>6</v>
      </c>
      <c r="H38" s="7"/>
      <c r="I38" s="8">
        <f t="shared" si="1"/>
        <v>0</v>
      </c>
      <c r="J38" s="8">
        <f t="shared" si="0"/>
        <v>0</v>
      </c>
    </row>
    <row r="39" spans="1:10" ht="16.5" thickBot="1" x14ac:dyDescent="0.3">
      <c r="A39" s="4">
        <v>29</v>
      </c>
      <c r="B39" s="13" t="s">
        <v>38</v>
      </c>
      <c r="C39" s="4"/>
      <c r="D39" s="12" t="s">
        <v>16</v>
      </c>
      <c r="E39" s="71"/>
      <c r="F39" s="4">
        <v>7</v>
      </c>
      <c r="G39" s="6" t="s">
        <v>6</v>
      </c>
      <c r="H39" s="7"/>
      <c r="I39" s="8">
        <f t="shared" si="1"/>
        <v>0</v>
      </c>
      <c r="J39" s="8">
        <f t="shared" si="0"/>
        <v>0</v>
      </c>
    </row>
    <row r="40" spans="1:10" ht="16.5" thickBot="1" x14ac:dyDescent="0.3">
      <c r="A40" s="4">
        <v>30</v>
      </c>
      <c r="B40" s="13" t="s">
        <v>39</v>
      </c>
      <c r="C40" s="4"/>
      <c r="D40" s="12" t="s">
        <v>16</v>
      </c>
      <c r="E40" s="71"/>
      <c r="F40" s="4">
        <v>7</v>
      </c>
      <c r="G40" s="6" t="s">
        <v>6</v>
      </c>
      <c r="H40" s="7"/>
      <c r="I40" s="8">
        <f t="shared" ref="I40:I55" si="4">ROUND(F40*H40,2)</f>
        <v>0</v>
      </c>
      <c r="J40" s="8">
        <f t="shared" si="0"/>
        <v>0</v>
      </c>
    </row>
    <row r="41" spans="1:10" ht="16.5" thickBot="1" x14ac:dyDescent="0.3">
      <c r="A41" s="4">
        <v>31</v>
      </c>
      <c r="B41" s="13" t="s">
        <v>40</v>
      </c>
      <c r="C41" s="4"/>
      <c r="D41" s="12" t="s">
        <v>16</v>
      </c>
      <c r="E41" s="71"/>
      <c r="F41" s="4">
        <v>1</v>
      </c>
      <c r="G41" s="6" t="s">
        <v>6</v>
      </c>
      <c r="H41" s="7"/>
      <c r="I41" s="8">
        <f t="shared" si="4"/>
        <v>0</v>
      </c>
      <c r="J41" s="8">
        <f t="shared" si="0"/>
        <v>0</v>
      </c>
    </row>
    <row r="42" spans="1:10" ht="16.5" thickBot="1" x14ac:dyDescent="0.3">
      <c r="A42" s="4">
        <v>32</v>
      </c>
      <c r="B42" s="13" t="s">
        <v>41</v>
      </c>
      <c r="C42" s="4"/>
      <c r="D42" s="12" t="s">
        <v>16</v>
      </c>
      <c r="E42" s="71"/>
      <c r="F42" s="4">
        <v>10</v>
      </c>
      <c r="G42" s="6" t="s">
        <v>6</v>
      </c>
      <c r="H42" s="7"/>
      <c r="I42" s="8">
        <f t="shared" si="4"/>
        <v>0</v>
      </c>
      <c r="J42" s="8">
        <f t="shared" si="0"/>
        <v>0</v>
      </c>
    </row>
    <row r="43" spans="1:10" ht="16.5" thickBot="1" x14ac:dyDescent="0.3">
      <c r="A43" s="4">
        <v>33</v>
      </c>
      <c r="B43" s="13" t="s">
        <v>42</v>
      </c>
      <c r="C43" s="4"/>
      <c r="D43" s="12" t="s">
        <v>16</v>
      </c>
      <c r="E43" s="71"/>
      <c r="F43" s="4">
        <v>10</v>
      </c>
      <c r="G43" s="6" t="s">
        <v>6</v>
      </c>
      <c r="H43" s="7"/>
      <c r="I43" s="8">
        <f t="shared" si="4"/>
        <v>0</v>
      </c>
      <c r="J43" s="8">
        <f t="shared" si="0"/>
        <v>0</v>
      </c>
    </row>
    <row r="44" spans="1:10" ht="16.5" thickBot="1" x14ac:dyDescent="0.3">
      <c r="A44" s="4">
        <v>34</v>
      </c>
      <c r="B44" s="13" t="s">
        <v>43</v>
      </c>
      <c r="C44" s="4"/>
      <c r="D44" s="12" t="s">
        <v>16</v>
      </c>
      <c r="E44" s="71"/>
      <c r="F44" s="4">
        <v>7</v>
      </c>
      <c r="G44" s="6" t="s">
        <v>6</v>
      </c>
      <c r="H44" s="7"/>
      <c r="I44" s="8">
        <f t="shared" si="4"/>
        <v>0</v>
      </c>
      <c r="J44" s="8">
        <f t="shared" si="0"/>
        <v>0</v>
      </c>
    </row>
    <row r="45" spans="1:10" ht="16.5" thickBot="1" x14ac:dyDescent="0.3">
      <c r="A45" s="148">
        <v>35</v>
      </c>
      <c r="B45" s="146" t="s">
        <v>44</v>
      </c>
      <c r="C45" s="44"/>
      <c r="D45" s="45" t="s">
        <v>8</v>
      </c>
      <c r="E45" s="75" t="s">
        <v>73</v>
      </c>
      <c r="F45" s="44">
        <v>3</v>
      </c>
      <c r="G45" s="46" t="s">
        <v>6</v>
      </c>
      <c r="H45" s="47"/>
      <c r="I45" s="48">
        <f t="shared" si="4"/>
        <v>0</v>
      </c>
      <c r="J45" s="48">
        <f t="shared" si="0"/>
        <v>0</v>
      </c>
    </row>
    <row r="46" spans="1:10" ht="16.5" thickBot="1" x14ac:dyDescent="0.3">
      <c r="A46" s="149"/>
      <c r="B46" s="147"/>
      <c r="C46" s="44"/>
      <c r="D46" s="49" t="s">
        <v>16</v>
      </c>
      <c r="E46" s="49"/>
      <c r="F46" s="44">
        <v>2</v>
      </c>
      <c r="G46" s="46" t="s">
        <v>6</v>
      </c>
      <c r="H46" s="47"/>
      <c r="I46" s="48">
        <f t="shared" si="4"/>
        <v>0</v>
      </c>
      <c r="J46" s="48">
        <f t="shared" si="0"/>
        <v>0</v>
      </c>
    </row>
    <row r="47" spans="1:10" ht="16.5" thickBot="1" x14ac:dyDescent="0.3">
      <c r="A47" s="4">
        <v>36</v>
      </c>
      <c r="B47" s="13" t="s">
        <v>45</v>
      </c>
      <c r="C47" s="4"/>
      <c r="D47" s="12" t="s">
        <v>16</v>
      </c>
      <c r="E47" s="71"/>
      <c r="F47" s="4">
        <v>2</v>
      </c>
      <c r="G47" s="6" t="s">
        <v>6</v>
      </c>
      <c r="H47" s="7"/>
      <c r="I47" s="8">
        <f t="shared" si="4"/>
        <v>0</v>
      </c>
      <c r="J47" s="8">
        <f t="shared" si="0"/>
        <v>0</v>
      </c>
    </row>
    <row r="48" spans="1:10" ht="16.5" thickBot="1" x14ac:dyDescent="0.3">
      <c r="A48" s="4"/>
      <c r="B48" s="5" t="s">
        <v>30</v>
      </c>
      <c r="C48" s="4"/>
      <c r="D48" s="12" t="s">
        <v>16</v>
      </c>
      <c r="E48" s="71"/>
      <c r="F48" s="4">
        <v>1</v>
      </c>
      <c r="G48" s="6" t="s">
        <v>6</v>
      </c>
      <c r="H48" s="7"/>
      <c r="I48" s="8">
        <f>ROUND(F48*H48,2)</f>
        <v>0</v>
      </c>
      <c r="J48" s="8">
        <f>ROUND(I48*1.23,2)</f>
        <v>0</v>
      </c>
    </row>
    <row r="49" spans="1:10" ht="16.5" thickBot="1" x14ac:dyDescent="0.3">
      <c r="A49" s="4">
        <v>37</v>
      </c>
      <c r="B49" s="13" t="s">
        <v>46</v>
      </c>
      <c r="C49" s="4"/>
      <c r="D49" s="12" t="s">
        <v>16</v>
      </c>
      <c r="E49" s="71"/>
      <c r="F49" s="4">
        <v>1</v>
      </c>
      <c r="G49" s="6" t="s">
        <v>6</v>
      </c>
      <c r="H49" s="7"/>
      <c r="I49" s="8">
        <f t="shared" si="4"/>
        <v>0</v>
      </c>
      <c r="J49" s="8">
        <f t="shared" si="0"/>
        <v>0</v>
      </c>
    </row>
    <row r="50" spans="1:10" ht="16.5" thickBot="1" x14ac:dyDescent="0.3">
      <c r="A50" s="4">
        <v>38</v>
      </c>
      <c r="B50" s="13" t="s">
        <v>47</v>
      </c>
      <c r="C50" s="4"/>
      <c r="D50" s="12" t="s">
        <v>16</v>
      </c>
      <c r="E50" s="71"/>
      <c r="F50" s="4">
        <v>4</v>
      </c>
      <c r="G50" s="6" t="s">
        <v>6</v>
      </c>
      <c r="H50" s="7"/>
      <c r="I50" s="8">
        <f t="shared" si="4"/>
        <v>0</v>
      </c>
      <c r="J50" s="8">
        <f t="shared" si="0"/>
        <v>0</v>
      </c>
    </row>
    <row r="51" spans="1:10" ht="16.5" thickBot="1" x14ac:dyDescent="0.3">
      <c r="A51" s="4">
        <v>39</v>
      </c>
      <c r="B51" s="13" t="s">
        <v>48</v>
      </c>
      <c r="C51" s="4"/>
      <c r="D51" s="12" t="s">
        <v>16</v>
      </c>
      <c r="E51" s="71"/>
      <c r="F51" s="4">
        <v>7</v>
      </c>
      <c r="G51" s="6" t="s">
        <v>6</v>
      </c>
      <c r="H51" s="7"/>
      <c r="I51" s="8">
        <f t="shared" si="4"/>
        <v>0</v>
      </c>
      <c r="J51" s="8">
        <f t="shared" si="0"/>
        <v>0</v>
      </c>
    </row>
    <row r="52" spans="1:10" ht="16.5" thickBot="1" x14ac:dyDescent="0.3">
      <c r="A52" s="4">
        <v>40</v>
      </c>
      <c r="B52" s="13" t="s">
        <v>49</v>
      </c>
      <c r="C52" s="4"/>
      <c r="D52" s="12" t="s">
        <v>16</v>
      </c>
      <c r="E52" s="71"/>
      <c r="F52" s="4">
        <v>2</v>
      </c>
      <c r="G52" s="6" t="s">
        <v>6</v>
      </c>
      <c r="H52" s="7"/>
      <c r="I52" s="8">
        <f t="shared" si="4"/>
        <v>0</v>
      </c>
      <c r="J52" s="8">
        <f t="shared" si="0"/>
        <v>0</v>
      </c>
    </row>
    <row r="53" spans="1:10" ht="16.5" thickBot="1" x14ac:dyDescent="0.3">
      <c r="A53" s="4">
        <v>41</v>
      </c>
      <c r="B53" s="13" t="s">
        <v>50</v>
      </c>
      <c r="C53" s="4"/>
      <c r="D53" s="12" t="s">
        <v>16</v>
      </c>
      <c r="E53" s="71"/>
      <c r="F53" s="4">
        <v>2</v>
      </c>
      <c r="G53" s="6" t="s">
        <v>6</v>
      </c>
      <c r="H53" s="7"/>
      <c r="I53" s="8">
        <f t="shared" si="4"/>
        <v>0</v>
      </c>
      <c r="J53" s="8">
        <f t="shared" si="0"/>
        <v>0</v>
      </c>
    </row>
    <row r="54" spans="1:10" ht="16.5" thickBot="1" x14ac:dyDescent="0.3">
      <c r="A54" s="4">
        <v>42</v>
      </c>
      <c r="B54" s="13" t="s">
        <v>51</v>
      </c>
      <c r="C54" s="4"/>
      <c r="D54" s="12" t="s">
        <v>16</v>
      </c>
      <c r="E54" s="71"/>
      <c r="F54" s="4">
        <v>6</v>
      </c>
      <c r="G54" s="6" t="s">
        <v>6</v>
      </c>
      <c r="H54" s="7"/>
      <c r="I54" s="8">
        <f t="shared" si="4"/>
        <v>0</v>
      </c>
      <c r="J54" s="8">
        <f t="shared" si="0"/>
        <v>0</v>
      </c>
    </row>
    <row r="55" spans="1:10" ht="32.25" thickBot="1" x14ac:dyDescent="0.3">
      <c r="A55" s="4">
        <v>43</v>
      </c>
      <c r="B55" s="69" t="s">
        <v>69</v>
      </c>
      <c r="C55" s="16"/>
      <c r="D55" s="12" t="s">
        <v>16</v>
      </c>
      <c r="E55" s="72"/>
      <c r="F55" s="16">
        <v>4</v>
      </c>
      <c r="G55" s="17" t="s">
        <v>6</v>
      </c>
      <c r="H55" s="18"/>
      <c r="I55" s="8">
        <f t="shared" si="4"/>
        <v>0</v>
      </c>
      <c r="J55" s="8">
        <f t="shared" si="0"/>
        <v>0</v>
      </c>
    </row>
    <row r="56" spans="1:10" ht="32.25" thickBot="1" x14ac:dyDescent="0.3">
      <c r="A56" s="4">
        <v>44</v>
      </c>
      <c r="B56" s="69" t="s">
        <v>70</v>
      </c>
      <c r="C56" s="4"/>
      <c r="D56" s="12" t="s">
        <v>16</v>
      </c>
      <c r="E56" s="71"/>
      <c r="F56" s="4">
        <v>4</v>
      </c>
      <c r="G56" s="6" t="s">
        <v>6</v>
      </c>
      <c r="H56" s="7"/>
      <c r="I56" s="8">
        <f t="shared" ref="I56:I71" si="5">ROUND(F56*H56,2)</f>
        <v>0</v>
      </c>
      <c r="J56" s="8">
        <f t="shared" ref="J56:J71" si="6">ROUND(I56*1.23,2)</f>
        <v>0</v>
      </c>
    </row>
    <row r="57" spans="1:10" ht="16.5" thickBot="1" x14ac:dyDescent="0.3">
      <c r="A57" s="4">
        <v>45</v>
      </c>
      <c r="B57" s="13" t="s">
        <v>52</v>
      </c>
      <c r="C57" s="4"/>
      <c r="D57" s="12" t="s">
        <v>16</v>
      </c>
      <c r="E57" s="71"/>
      <c r="F57" s="4">
        <v>2</v>
      </c>
      <c r="G57" s="6" t="s">
        <v>6</v>
      </c>
      <c r="H57" s="7"/>
      <c r="I57" s="8">
        <f t="shared" si="5"/>
        <v>0</v>
      </c>
      <c r="J57" s="8">
        <f t="shared" si="6"/>
        <v>0</v>
      </c>
    </row>
    <row r="58" spans="1:10" ht="16.5" thickBot="1" x14ac:dyDescent="0.3">
      <c r="A58" s="4">
        <v>46</v>
      </c>
      <c r="B58" s="13" t="s">
        <v>53</v>
      </c>
      <c r="C58" s="4"/>
      <c r="D58" s="12" t="s">
        <v>16</v>
      </c>
      <c r="E58" s="71"/>
      <c r="F58" s="4">
        <v>2</v>
      </c>
      <c r="G58" s="6" t="s">
        <v>6</v>
      </c>
      <c r="H58" s="7"/>
      <c r="I58" s="8">
        <f t="shared" si="5"/>
        <v>0</v>
      </c>
      <c r="J58" s="8">
        <f t="shared" si="6"/>
        <v>0</v>
      </c>
    </row>
    <row r="59" spans="1:10" ht="16.5" thickBot="1" x14ac:dyDescent="0.3">
      <c r="A59" s="4">
        <v>47</v>
      </c>
      <c r="B59" s="13" t="s">
        <v>54</v>
      </c>
      <c r="C59" s="4"/>
      <c r="D59" s="12" t="s">
        <v>16</v>
      </c>
      <c r="E59" s="71"/>
      <c r="F59" s="4">
        <v>1</v>
      </c>
      <c r="G59" s="17" t="s">
        <v>6</v>
      </c>
      <c r="H59" s="7"/>
      <c r="I59" s="8">
        <f t="shared" si="5"/>
        <v>0</v>
      </c>
      <c r="J59" s="8">
        <f t="shared" si="6"/>
        <v>0</v>
      </c>
    </row>
    <row r="60" spans="1:10" ht="32.25" thickBot="1" x14ac:dyDescent="0.3">
      <c r="A60" s="4">
        <v>48</v>
      </c>
      <c r="B60" s="69" t="s">
        <v>68</v>
      </c>
      <c r="C60" s="4"/>
      <c r="D60" s="12" t="s">
        <v>16</v>
      </c>
      <c r="E60" s="71"/>
      <c r="F60" s="4">
        <v>4</v>
      </c>
      <c r="G60" s="6" t="s">
        <v>6</v>
      </c>
      <c r="H60" s="7"/>
      <c r="I60" s="8">
        <f t="shared" si="5"/>
        <v>0</v>
      </c>
      <c r="J60" s="8">
        <f t="shared" si="6"/>
        <v>0</v>
      </c>
    </row>
    <row r="61" spans="1:10" ht="16.5" thickBot="1" x14ac:dyDescent="0.3">
      <c r="A61" s="4">
        <v>49</v>
      </c>
      <c r="B61" s="13" t="s">
        <v>57</v>
      </c>
      <c r="C61" s="4"/>
      <c r="D61" s="12" t="s">
        <v>16</v>
      </c>
      <c r="E61" s="71"/>
      <c r="F61" s="4">
        <v>5</v>
      </c>
      <c r="G61" s="17" t="s">
        <v>6</v>
      </c>
      <c r="H61" s="7"/>
      <c r="I61" s="8">
        <f>ROUND(F61*H61,2)</f>
        <v>0</v>
      </c>
      <c r="J61" s="8">
        <f>ROUND(I61*1.23,2)</f>
        <v>0</v>
      </c>
    </row>
    <row r="62" spans="1:10" ht="16.5" thickBot="1" x14ac:dyDescent="0.3">
      <c r="A62" s="4">
        <v>50</v>
      </c>
      <c r="B62" s="13" t="s">
        <v>62</v>
      </c>
      <c r="C62" s="4"/>
      <c r="D62" s="12" t="s">
        <v>16</v>
      </c>
      <c r="E62" s="71"/>
      <c r="F62" s="4">
        <v>2</v>
      </c>
      <c r="G62" s="6" t="s">
        <v>6</v>
      </c>
      <c r="H62" s="7"/>
      <c r="I62" s="8">
        <f>ROUND(F62*H62,2)</f>
        <v>0</v>
      </c>
      <c r="J62" s="8">
        <f>ROUND(I62*1.23,2)</f>
        <v>0</v>
      </c>
    </row>
    <row r="63" spans="1:10" ht="16.5" thickBot="1" x14ac:dyDescent="0.3">
      <c r="A63" s="152">
        <v>51</v>
      </c>
      <c r="B63" s="150" t="s">
        <v>27</v>
      </c>
      <c r="C63" s="50"/>
      <c r="D63" s="51" t="s">
        <v>8</v>
      </c>
      <c r="E63" s="78" t="s">
        <v>73</v>
      </c>
      <c r="F63" s="50">
        <v>9</v>
      </c>
      <c r="G63" s="52" t="s">
        <v>6</v>
      </c>
      <c r="H63" s="53"/>
      <c r="I63" s="54">
        <f>ROUND(F63*H63,2)</f>
        <v>0</v>
      </c>
      <c r="J63" s="54">
        <f>ROUND(I63*1.23,2)</f>
        <v>0</v>
      </c>
    </row>
    <row r="64" spans="1:10" ht="16.5" thickBot="1" x14ac:dyDescent="0.3">
      <c r="A64" s="153"/>
      <c r="B64" s="151"/>
      <c r="C64" s="50"/>
      <c r="D64" s="55" t="s">
        <v>16</v>
      </c>
      <c r="E64" s="55"/>
      <c r="F64" s="88">
        <v>5</v>
      </c>
      <c r="G64" s="56" t="s">
        <v>6</v>
      </c>
      <c r="H64" s="53"/>
      <c r="I64" s="54">
        <f>ROUND(F64*H64,2)</f>
        <v>0</v>
      </c>
      <c r="J64" s="54">
        <f>ROUND(I64*1.23,2)</f>
        <v>0</v>
      </c>
    </row>
    <row r="65" spans="1:10" ht="16.5" thickBot="1" x14ac:dyDescent="0.3">
      <c r="A65" s="4">
        <v>52</v>
      </c>
      <c r="B65" s="5" t="s">
        <v>29</v>
      </c>
      <c r="C65" s="4"/>
      <c r="D65" s="12" t="s">
        <v>16</v>
      </c>
      <c r="E65" s="71"/>
      <c r="F65" s="95">
        <v>1</v>
      </c>
      <c r="G65" s="17" t="s">
        <v>6</v>
      </c>
      <c r="H65" s="7"/>
      <c r="I65" s="8">
        <f>ROUND(F65*H65,2)</f>
        <v>0</v>
      </c>
      <c r="J65" s="8">
        <f>ROUND(I65*1.23,2)</f>
        <v>0</v>
      </c>
    </row>
    <row r="66" spans="1:10" ht="16.5" thickBot="1" x14ac:dyDescent="0.3">
      <c r="A66" s="4">
        <v>53</v>
      </c>
      <c r="B66" s="13" t="s">
        <v>58</v>
      </c>
      <c r="C66" s="4"/>
      <c r="D66" s="12" t="s">
        <v>16</v>
      </c>
      <c r="E66" s="71"/>
      <c r="F66" s="94">
        <v>8</v>
      </c>
      <c r="G66" s="6" t="s">
        <v>6</v>
      </c>
      <c r="H66" s="7"/>
      <c r="I66" s="8">
        <f t="shared" si="5"/>
        <v>0</v>
      </c>
      <c r="J66" s="8">
        <f t="shared" si="6"/>
        <v>0</v>
      </c>
    </row>
    <row r="67" spans="1:10" ht="16.5" thickBot="1" x14ac:dyDescent="0.3">
      <c r="A67" s="140">
        <v>54</v>
      </c>
      <c r="B67" s="134" t="s">
        <v>9</v>
      </c>
      <c r="C67" s="57"/>
      <c r="D67" s="58" t="s">
        <v>8</v>
      </c>
      <c r="E67" s="79" t="s">
        <v>73</v>
      </c>
      <c r="F67" s="89">
        <v>6</v>
      </c>
      <c r="G67" s="59" t="s">
        <v>6</v>
      </c>
      <c r="H67" s="60"/>
      <c r="I67" s="61">
        <f>ROUND(F67*H67,2)</f>
        <v>0</v>
      </c>
      <c r="J67" s="61">
        <f>ROUND(I67*1.23,2)</f>
        <v>0</v>
      </c>
    </row>
    <row r="68" spans="1:10" ht="16.5" thickBot="1" x14ac:dyDescent="0.3">
      <c r="A68" s="141"/>
      <c r="B68" s="135"/>
      <c r="C68" s="57"/>
      <c r="D68" s="62" t="s">
        <v>16</v>
      </c>
      <c r="E68" s="62"/>
      <c r="F68" s="96">
        <v>3</v>
      </c>
      <c r="G68" s="100" t="s">
        <v>6</v>
      </c>
      <c r="H68" s="98"/>
      <c r="I68" s="61">
        <f t="shared" si="5"/>
        <v>0</v>
      </c>
      <c r="J68" s="61">
        <f t="shared" si="6"/>
        <v>0</v>
      </c>
    </row>
    <row r="69" spans="1:10" ht="16.5" thickBot="1" x14ac:dyDescent="0.3">
      <c r="A69" s="154">
        <v>55</v>
      </c>
      <c r="B69" s="156" t="s">
        <v>10</v>
      </c>
      <c r="C69" s="64"/>
      <c r="D69" s="65" t="s">
        <v>8</v>
      </c>
      <c r="E69" s="73" t="s">
        <v>73</v>
      </c>
      <c r="F69" s="97">
        <v>6</v>
      </c>
      <c r="G69" s="101" t="s">
        <v>6</v>
      </c>
      <c r="H69" s="99"/>
      <c r="I69" s="90">
        <f t="shared" si="5"/>
        <v>0</v>
      </c>
      <c r="J69" s="90">
        <f t="shared" si="6"/>
        <v>0</v>
      </c>
    </row>
    <row r="70" spans="1:10" ht="16.5" thickBot="1" x14ac:dyDescent="0.3">
      <c r="A70" s="155"/>
      <c r="B70" s="157"/>
      <c r="C70" s="64"/>
      <c r="D70" s="66" t="s">
        <v>16</v>
      </c>
      <c r="E70" s="66"/>
      <c r="F70" s="97">
        <v>3</v>
      </c>
      <c r="G70" s="101" t="s">
        <v>6</v>
      </c>
      <c r="H70" s="99"/>
      <c r="I70" s="90">
        <f t="shared" si="5"/>
        <v>0</v>
      </c>
      <c r="J70" s="90">
        <f t="shared" si="6"/>
        <v>0</v>
      </c>
    </row>
    <row r="71" spans="1:10" ht="16.5" thickBot="1" x14ac:dyDescent="0.3">
      <c r="A71" s="4">
        <v>56</v>
      </c>
      <c r="B71" s="13" t="s">
        <v>64</v>
      </c>
      <c r="C71" s="4"/>
      <c r="D71" s="12" t="s">
        <v>16</v>
      </c>
      <c r="E71" s="71"/>
      <c r="F71" s="91">
        <v>12</v>
      </c>
      <c r="G71" s="93" t="s">
        <v>6</v>
      </c>
      <c r="H71" s="92"/>
      <c r="I71" s="8">
        <f t="shared" si="5"/>
        <v>0</v>
      </c>
      <c r="J71" s="8">
        <f t="shared" si="6"/>
        <v>0</v>
      </c>
    </row>
    <row r="72" spans="1:10" ht="16.5" thickBot="1" x14ac:dyDescent="0.3">
      <c r="A72" s="10"/>
      <c r="C72" s="2"/>
      <c r="D72" s="2"/>
      <c r="E72" s="2"/>
      <c r="F72" s="2"/>
      <c r="G72" s="1"/>
      <c r="H72" s="3"/>
      <c r="I72" s="8">
        <f>SUM(I5:I71)</f>
        <v>0</v>
      </c>
      <c r="J72" s="9">
        <f>SUM(J5:J71)</f>
        <v>0</v>
      </c>
    </row>
    <row r="74" spans="1:10" ht="21" customHeight="1" x14ac:dyDescent="0.25">
      <c r="A74" s="111" t="s">
        <v>74</v>
      </c>
      <c r="B74" s="111"/>
      <c r="C74" s="111"/>
      <c r="D74" s="111"/>
      <c r="E74" s="111"/>
      <c r="F74" s="111"/>
      <c r="G74" s="111"/>
      <c r="H74" s="111"/>
      <c r="I74" s="111"/>
      <c r="J74" s="111"/>
    </row>
    <row r="75" spans="1:10" ht="15.75" customHeight="1" x14ac:dyDescent="0.3">
      <c r="A75" s="111" t="s">
        <v>75</v>
      </c>
      <c r="B75" s="111"/>
      <c r="C75" s="111"/>
      <c r="D75" s="111"/>
      <c r="E75" s="111"/>
      <c r="F75" s="111"/>
      <c r="G75" s="111"/>
      <c r="H75" s="111"/>
      <c r="I75" s="111"/>
      <c r="J75" s="87"/>
    </row>
    <row r="76" spans="1:10" ht="15" customHeight="1" x14ac:dyDescent="0.3">
      <c r="A76" s="111"/>
      <c r="B76" s="111"/>
      <c r="C76" s="111"/>
      <c r="D76" s="111"/>
      <c r="E76" s="111"/>
      <c r="F76" s="111"/>
      <c r="G76" s="111"/>
      <c r="H76" s="111"/>
      <c r="I76" s="111"/>
      <c r="J76" s="87"/>
    </row>
    <row r="77" spans="1:10" ht="15" customHeight="1" x14ac:dyDescent="0.3">
      <c r="A77" s="111"/>
      <c r="B77" s="111"/>
      <c r="C77" s="111"/>
      <c r="D77" s="111"/>
      <c r="E77" s="111"/>
      <c r="F77" s="111"/>
      <c r="G77" s="111"/>
      <c r="H77" s="111"/>
      <c r="I77" s="111"/>
      <c r="J77" s="87"/>
    </row>
    <row r="78" spans="1:10" ht="17.25" x14ac:dyDescent="0.3">
      <c r="A78" s="110" t="s">
        <v>77</v>
      </c>
      <c r="B78" s="110"/>
      <c r="C78" s="110"/>
      <c r="D78" s="110"/>
      <c r="E78" s="110"/>
      <c r="F78" s="87"/>
      <c r="G78" s="87"/>
      <c r="H78" s="87"/>
      <c r="I78" s="87"/>
      <c r="J78" s="87"/>
    </row>
    <row r="80" spans="1:10" x14ac:dyDescent="0.25">
      <c r="A80" s="112" t="s">
        <v>71</v>
      </c>
      <c r="B80" s="112"/>
      <c r="C80" s="112"/>
      <c r="D80" s="112"/>
      <c r="E80" s="112"/>
      <c r="F80" s="112"/>
      <c r="G80" s="112"/>
    </row>
    <row r="81" spans="1:9" ht="15" customHeight="1" x14ac:dyDescent="0.25">
      <c r="A81" s="112"/>
      <c r="B81" s="112"/>
      <c r="C81" s="112"/>
      <c r="D81" s="112"/>
      <c r="E81" s="112"/>
      <c r="F81" s="112"/>
      <c r="G81" s="112"/>
      <c r="H81" s="70"/>
      <c r="I81" s="70"/>
    </row>
    <row r="82" spans="1:9" x14ac:dyDescent="0.25">
      <c r="A82" s="112"/>
      <c r="B82" s="112"/>
      <c r="C82" s="112"/>
      <c r="D82" s="112"/>
      <c r="E82" s="112"/>
      <c r="F82" s="112"/>
      <c r="G82" s="112"/>
      <c r="H82" s="70"/>
      <c r="I82" s="70"/>
    </row>
    <row r="83" spans="1:9" x14ac:dyDescent="0.25">
      <c r="A83" s="112"/>
      <c r="B83" s="112"/>
      <c r="C83" s="112"/>
      <c r="D83" s="112"/>
      <c r="E83" s="112"/>
      <c r="F83" s="112"/>
      <c r="G83" s="112"/>
      <c r="H83" s="70"/>
      <c r="I83" s="70"/>
    </row>
    <row r="84" spans="1:9" x14ac:dyDescent="0.25">
      <c r="A84" s="112"/>
      <c r="B84" s="112"/>
      <c r="C84" s="112"/>
      <c r="D84" s="112"/>
      <c r="E84" s="112"/>
      <c r="F84" s="112"/>
      <c r="G84" s="112"/>
      <c r="H84" s="70"/>
      <c r="I84" s="70"/>
    </row>
    <row r="85" spans="1:9" x14ac:dyDescent="0.25">
      <c r="A85" s="112"/>
      <c r="B85" s="112"/>
      <c r="C85" s="112"/>
      <c r="D85" s="112"/>
      <c r="E85" s="112"/>
      <c r="F85" s="112"/>
      <c r="G85" s="112"/>
      <c r="H85" s="70"/>
      <c r="I85" s="70"/>
    </row>
    <row r="86" spans="1:9" x14ac:dyDescent="0.25">
      <c r="A86" s="112"/>
      <c r="B86" s="112"/>
      <c r="C86" s="112"/>
      <c r="D86" s="112"/>
      <c r="E86" s="112"/>
      <c r="F86" s="112"/>
      <c r="G86" s="112"/>
      <c r="H86" s="70"/>
      <c r="I86" s="70"/>
    </row>
    <row r="87" spans="1:9" x14ac:dyDescent="0.25">
      <c r="A87" s="112"/>
      <c r="B87" s="112"/>
      <c r="C87" s="112"/>
      <c r="D87" s="112"/>
      <c r="E87" s="112"/>
      <c r="F87" s="112"/>
      <c r="G87" s="112"/>
      <c r="H87" s="70"/>
      <c r="I87" s="70"/>
    </row>
    <row r="88" spans="1:9" x14ac:dyDescent="0.25">
      <c r="A88" s="112"/>
      <c r="B88" s="112"/>
      <c r="C88" s="112"/>
      <c r="D88" s="112"/>
      <c r="E88" s="112"/>
      <c r="F88" s="112"/>
      <c r="G88" s="112"/>
      <c r="H88" s="70"/>
      <c r="I88" s="70"/>
    </row>
    <row r="89" spans="1:9" x14ac:dyDescent="0.25">
      <c r="A89" s="112"/>
      <c r="B89" s="112"/>
      <c r="C89" s="112"/>
      <c r="D89" s="112"/>
      <c r="E89" s="112"/>
      <c r="F89" s="112"/>
      <c r="G89" s="112"/>
      <c r="H89" s="70"/>
      <c r="I89" s="70"/>
    </row>
    <row r="90" spans="1:9" x14ac:dyDescent="0.25">
      <c r="A90" s="112"/>
      <c r="B90" s="112"/>
      <c r="C90" s="112"/>
      <c r="D90" s="112"/>
      <c r="E90" s="112"/>
      <c r="F90" s="112"/>
      <c r="G90" s="112"/>
      <c r="H90" s="70"/>
      <c r="I90" s="70"/>
    </row>
    <row r="91" spans="1:9" x14ac:dyDescent="0.25">
      <c r="A91" s="112"/>
      <c r="B91" s="112"/>
      <c r="C91" s="112"/>
      <c r="D91" s="112"/>
      <c r="E91" s="112"/>
      <c r="F91" s="112"/>
      <c r="G91" s="112"/>
      <c r="H91" s="70"/>
      <c r="I91" s="70"/>
    </row>
    <row r="92" spans="1:9" x14ac:dyDescent="0.25">
      <c r="A92" s="112"/>
      <c r="B92" s="112"/>
      <c r="C92" s="112"/>
      <c r="D92" s="112"/>
      <c r="E92" s="112"/>
      <c r="F92" s="112"/>
      <c r="G92" s="112"/>
      <c r="H92" s="70"/>
      <c r="I92" s="70"/>
    </row>
    <row r="93" spans="1:9" x14ac:dyDescent="0.25">
      <c r="A93" s="112"/>
      <c r="B93" s="112"/>
      <c r="C93" s="112"/>
      <c r="D93" s="112"/>
      <c r="E93" s="112"/>
      <c r="F93" s="112"/>
      <c r="G93" s="112"/>
      <c r="H93" s="70"/>
      <c r="I93" s="70"/>
    </row>
    <row r="94" spans="1:9" x14ac:dyDescent="0.25">
      <c r="A94" s="112"/>
      <c r="B94" s="112"/>
      <c r="C94" s="112"/>
      <c r="D94" s="112"/>
      <c r="E94" s="112"/>
      <c r="F94" s="112"/>
      <c r="G94" s="112"/>
      <c r="H94" s="70"/>
      <c r="I94" s="70"/>
    </row>
    <row r="95" spans="1:9" x14ac:dyDescent="0.25">
      <c r="A95" s="112"/>
      <c r="B95" s="112"/>
      <c r="C95" s="112"/>
      <c r="D95" s="112"/>
      <c r="E95" s="112"/>
      <c r="F95" s="112"/>
      <c r="G95" s="112"/>
      <c r="H95" s="70"/>
      <c r="I95" s="70"/>
    </row>
    <row r="96" spans="1:9" x14ac:dyDescent="0.25">
      <c r="A96" s="112"/>
      <c r="B96" s="112"/>
      <c r="C96" s="112"/>
      <c r="D96" s="112"/>
      <c r="E96" s="112"/>
      <c r="F96" s="112"/>
      <c r="G96" s="112"/>
      <c r="H96" s="70"/>
      <c r="I96" s="70"/>
    </row>
    <row r="97" spans="1:9" x14ac:dyDescent="0.25">
      <c r="A97" s="112"/>
      <c r="B97" s="112"/>
      <c r="C97" s="112"/>
      <c r="D97" s="112"/>
      <c r="E97" s="112"/>
      <c r="F97" s="112"/>
      <c r="G97" s="112"/>
      <c r="H97" s="70"/>
      <c r="I97" s="70"/>
    </row>
    <row r="98" spans="1:9" x14ac:dyDescent="0.25">
      <c r="A98" s="70"/>
      <c r="B98" s="70"/>
      <c r="C98" s="70"/>
      <c r="D98" s="70"/>
      <c r="E98" s="70"/>
      <c r="F98" s="70"/>
      <c r="G98" s="70"/>
      <c r="H98" s="70"/>
      <c r="I98" s="70"/>
    </row>
  </sheetData>
  <mergeCells count="28">
    <mergeCell ref="A67:A68"/>
    <mergeCell ref="B67:B68"/>
    <mergeCell ref="B63:B64"/>
    <mergeCell ref="A63:A64"/>
    <mergeCell ref="A69:A70"/>
    <mergeCell ref="B69:B70"/>
    <mergeCell ref="B31:B32"/>
    <mergeCell ref="A27:A28"/>
    <mergeCell ref="A29:A30"/>
    <mergeCell ref="A31:A32"/>
    <mergeCell ref="B45:B46"/>
    <mergeCell ref="A45:A46"/>
    <mergeCell ref="A78:E78"/>
    <mergeCell ref="A75:I77"/>
    <mergeCell ref="A80:G97"/>
    <mergeCell ref="A74:J74"/>
    <mergeCell ref="I1:J1"/>
    <mergeCell ref="A2:I3"/>
    <mergeCell ref="B5:B6"/>
    <mergeCell ref="A5:A6"/>
    <mergeCell ref="B10:B11"/>
    <mergeCell ref="A10:A11"/>
    <mergeCell ref="B13:B14"/>
    <mergeCell ref="A13:A14"/>
    <mergeCell ref="B17:B18"/>
    <mergeCell ref="A17:A18"/>
    <mergeCell ref="B27:B28"/>
    <mergeCell ref="B29:B30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Harańczyk</dc:creator>
  <cp:lastModifiedBy>Renata Harańczyk</cp:lastModifiedBy>
  <cp:lastPrinted>2023-03-03T13:53:37Z</cp:lastPrinted>
  <dcterms:created xsi:type="dcterms:W3CDTF">2023-02-27T10:01:13Z</dcterms:created>
  <dcterms:modified xsi:type="dcterms:W3CDTF">2023-03-03T13:58:40Z</dcterms:modified>
</cp:coreProperties>
</file>