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5" yWindow="-105" windowWidth="23250" windowHeight="12450"/>
  </bookViews>
  <sheets>
    <sheet name="Pakiety" sheetId="1" r:id="rId1"/>
    <sheet name="Arkusz2" sheetId="2" state="hidden" r:id="rId2"/>
    <sheet name="Arkusz3" sheetId="3" state="hidden" r:id="rId3"/>
    <sheet name="Arkusz4" sheetId="4" state="hidden" r:id="rId4"/>
  </sheets>
  <definedNames>
    <definedName name="_xlnm.Print_Area" localSheetId="0">Pakiety!$A$12:$J$734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3" i="1"/>
  <c r="J652" l="1"/>
  <c r="J780"/>
  <c r="J904" l="1"/>
  <c r="J924"/>
  <c r="J761"/>
  <c r="J283" l="1"/>
  <c r="J833"/>
  <c r="J961"/>
  <c r="J850" l="1"/>
  <c r="J883" l="1"/>
  <c r="J227"/>
  <c r="J945" l="1"/>
  <c r="J799" l="1"/>
  <c r="J599"/>
  <c r="J560"/>
  <c r="J510" l="1"/>
  <c r="J211"/>
  <c r="J79"/>
  <c r="J866"/>
  <c r="J469"/>
  <c r="J95"/>
  <c r="J815"/>
  <c r="J493"/>
  <c r="J719"/>
  <c r="J703"/>
  <c r="J687"/>
  <c r="J616"/>
  <c r="J576"/>
  <c r="J526"/>
  <c r="J416"/>
  <c r="J400"/>
  <c r="J381"/>
  <c r="J316"/>
  <c r="J736" l="1"/>
  <c r="J453"/>
  <c r="J543"/>
  <c r="J671"/>
  <c r="J340"/>
  <c r="J434"/>
  <c r="J247"/>
  <c r="J194"/>
  <c r="J58"/>
  <c r="J42"/>
  <c r="J22" l="1"/>
  <c r="J176"/>
  <c r="J160"/>
  <c r="J300"/>
  <c r="J119"/>
  <c r="J143"/>
  <c r="J265"/>
</calcChain>
</file>

<file path=xl/sharedStrings.xml><?xml version="1.0" encoding="utf-8"?>
<sst xmlns="http://schemas.openxmlformats.org/spreadsheetml/2006/main" count="1431" uniqueCount="362">
  <si>
    <t>FORMULARZ CENOWY</t>
  </si>
  <si>
    <t>Rodzaj asortymentu</t>
  </si>
  <si>
    <t xml:space="preserve">Producent </t>
  </si>
  <si>
    <t>Nazwa handlowa</t>
  </si>
  <si>
    <t>Nr katalogowy</t>
  </si>
  <si>
    <t>Jednostka miary</t>
  </si>
  <si>
    <t>Cena jednostkowa brutto</t>
  </si>
  <si>
    <t>Wartość brutto</t>
  </si>
  <si>
    <t>1.</t>
  </si>
  <si>
    <t>szt.</t>
  </si>
  <si>
    <t>2.</t>
  </si>
  <si>
    <t>3.</t>
  </si>
  <si>
    <t>4.</t>
  </si>
  <si>
    <t>5.</t>
  </si>
  <si>
    <t>RAZEM:</t>
  </si>
  <si>
    <t xml:space="preserve"> </t>
  </si>
  <si>
    <t>Wartość użytkowa - 40%</t>
  </si>
  <si>
    <r>
      <t xml:space="preserve">Brak w/w cech - </t>
    </r>
    <r>
      <rPr>
        <b/>
        <sz val="10"/>
        <rFont val="Arial"/>
        <family val="2"/>
        <charset val="238"/>
      </rPr>
      <t>0 p.</t>
    </r>
  </si>
  <si>
    <r>
      <rPr>
        <b/>
        <sz val="10"/>
        <rFont val="Arial"/>
        <family val="2"/>
        <charset val="238"/>
      </rPr>
      <t>cechy użytkowe</t>
    </r>
    <r>
      <rPr>
        <sz val="10"/>
        <color theme="1"/>
        <rFont val="Arial"/>
        <family val="2"/>
        <charset val="238"/>
      </rPr>
      <t xml:space="preserve">: łatwość i płynność przesuwu tłoka, szczelność; czytelność skali - </t>
    </r>
    <r>
      <rPr>
        <b/>
        <sz val="10"/>
        <rFont val="Arial"/>
        <family val="2"/>
        <charset val="238"/>
      </rPr>
      <t>40 p.</t>
    </r>
  </si>
  <si>
    <t>PAKIET 2</t>
  </si>
  <si>
    <t>Próbki - 3 szt.</t>
  </si>
  <si>
    <t>PAKIET 3</t>
  </si>
  <si>
    <t>PAKIET 4</t>
  </si>
  <si>
    <t>PAKIET 5</t>
  </si>
  <si>
    <t>szt</t>
  </si>
  <si>
    <t>PAKIET 6</t>
  </si>
  <si>
    <t>6.</t>
  </si>
  <si>
    <t>PAKIET 7</t>
  </si>
  <si>
    <t>Cewnik do odsysania z dróg oddechowych - 10, Długość min.40 cm</t>
  </si>
  <si>
    <t>7.</t>
  </si>
  <si>
    <t>8.</t>
  </si>
  <si>
    <t>9.</t>
  </si>
  <si>
    <t>PAKIET 8</t>
  </si>
  <si>
    <t>PAKIET 9</t>
  </si>
  <si>
    <t>PAKIET 10</t>
  </si>
  <si>
    <t>Woreczek do moczu dla dzieci (dla dziewczynek lub chłopców zależnie od zapotrzebowania) jałowy, uniwersalny, samoprzylepny, miękki, pojedynczo pakowany.</t>
  </si>
  <si>
    <t>PAKIET 11</t>
  </si>
  <si>
    <t>PAKIET 12</t>
  </si>
  <si>
    <t>Próbki - 1 szt.</t>
  </si>
  <si>
    <t>PAKIET 13</t>
  </si>
  <si>
    <t xml:space="preserve">Pojemnik na odpady biologiczne z tworzywa sztucznego 2l odporny na przekłucie,  otwór wrzutowy otwierany pod wpływem ucisku, szczelna pokrywa </t>
  </si>
  <si>
    <t xml:space="preserve">Pojemnik na odpady biologiczne z tworzywa sztucznego 5l odporny na przekłucie, otwór wrzutowy otwierany pod wpływem ucisku,szczelna pokrywa </t>
  </si>
  <si>
    <t>Pojemnik na odpady biologiczne z tworzywa sztucznego 1l odporny na przekłucie,  otwór wrzutowy otwierany pod wpływem ucisku, szczelna pokrywa</t>
  </si>
  <si>
    <t>Pojemnik na odpady biologiczne z tworzywa sztucznego 10 l odporny na przekłucie, ze szczelnie zamykającą pokrywą.</t>
  </si>
  <si>
    <t>PAKIET 14</t>
  </si>
  <si>
    <t>Basen plastikowy z pokrywką</t>
  </si>
  <si>
    <t>Miska nerkowata plastikowa- duża</t>
  </si>
  <si>
    <t>PAKIET 15</t>
  </si>
  <si>
    <t xml:space="preserve">Szczoteczka do zębów z odsysaniem
Miękkie włosie, posiadające funkcję jednoczesnego szczotkowania, płukania oraz odsysania.
Łącznik  do kontrolowanego odsysania umożliwiający manualną regulację siły  ssania.  Druga strona szczoteczki pokryta  gąbką umożliwiającą oczyszczanie dziąseł i języka. Pakowane pojedynczo. 
</t>
  </si>
  <si>
    <t xml:space="preserve">2. </t>
  </si>
  <si>
    <t>Przyrząd do przetaczania krwi</t>
  </si>
  <si>
    <t>Przyrząd do przetaczania płynów infuzyjnych</t>
  </si>
  <si>
    <t>Wieloparametrowy wskaźnik chemiczny TYPU 4 do tlenku etylenu, o liniowym ułożeniu substancji wskaźnikowej. Zmiana koloru łatwa  w interpretacji z bordowego na zielony.</t>
  </si>
  <si>
    <t xml:space="preserve">Biologiczny zestaw testowy o szybkim odczycie do pary wodnej, symulujący pakiet porowaty, zawierający wskaźnik biologiczny i kartę ze wskaźnikiem chemicznym do opisu cyklu. Do każdego pojedyńczego zestawu dołaczony jeden wskaźnik stosowany jako kontrola pozytywna wskaźników. wskaźnik biologiczny zapewnia ostateczny odczyt wyniku negatywnego po 3 godzinach inkubacji. Odczyt automatyczny fluorescencyjny w autoczytniku poprzez wskazanie znaku "-" lub "+" na wyświetlaczu. Na fiolce repozycjonowalna nierwąca się naklejka ze wskaźnikiem chemicznym i miejscem do opisu. zgodność wskaźnika znajdującego się w zestawie z normą referencyjną potwierdzona certyfikatem nezależnej jednostki notyfikowanej. jedno opakowanie zawiera: 25 zestawów + 25 fiolek. Wskaźniki kompatybilne z autoczytnikiem 3M390 AUTO READER posiadanym przez SPZZOZ, kompatybilność potwierdzona przez wytwórcę autoczytnika.   </t>
  </si>
  <si>
    <t>Długość (+,-) 2 mm.</t>
  </si>
  <si>
    <t>Próbki - po 2 szt. z każdej pozycji</t>
  </si>
  <si>
    <t xml:space="preserve">Naboje gazowe  do sterylizatora gazowego 3M, zawierające 100 gram czystego tlenku etylenu, zgodne z instrukcją użytkowania sterylizatora i dopuszczone przez producenta sterylizatora na podstawie oświadczenia producenta sterylizatora. Nabój ma posiadać płaskie dno i  wymiary: wysokość 16,5 cm, średnica 3,3cm. Przeznaczone do modelu 5xl,  </t>
  </si>
  <si>
    <t xml:space="preserve"> Biologiczny zestaw testowy  o szybkim odczycie do tlenku etylenu, symulujący narzędzie rurowe, zawierający wskaźnik biologiczny . Do każdego pojedynczego zestawu dołączony jeden wskaźnik stosowany jako kontrola pozytywna wskaźników. Wykrycie aktywności metabolicznej spor/wynik pozytywny po ok 60-120 min. inkubacji.  Wskaźnik biologiczny zapewnia ostateczny odczyt wyniku negatywnego po 4 godzinach inkubacji. Odczyt automatyczny fluorescencyjny w autoczytniku widoczny za pomocą znaku "+" lub "-". Na fiolce repozycjonowalna nierwąca się naklejka ze wskaźnikiem chemicznym i miejscem do opisu. Zgodność wskaźnika znajdującego się w zestawie z normą referencyjną potwierdzona certyfikatem niezależnej jednostki notyfikowanej. Kompatybilność wskaźnika z autoczytnikem potwierdzona przez wytwórcę autoczytnika.                                       Opakowanie : 25 zestawów + 25 fiolek.</t>
  </si>
  <si>
    <t>Maski dla dzieci i noworodków do podawania tlenu z drenem, pojedynczo pakowane,                      dł. drenu ok. 2 m - rozmiar S (dla noworodków).</t>
  </si>
  <si>
    <t>Maski dla dzieci i noworodków do podawania tlenu z drenem, pojedynczo pakowane,                      dł. drenu ok. 2 m - rozmiar M (dla dzieci)</t>
  </si>
  <si>
    <t>PAKIET 26</t>
  </si>
  <si>
    <t>PAKIET 27</t>
  </si>
  <si>
    <t>Elektroda EKG dla dorosłych - śr. 55 mm z żelem stałym</t>
  </si>
  <si>
    <t xml:space="preserve">Elektroda EKG dla dzieci z żelem stałym </t>
  </si>
  <si>
    <t>PAKIET 28</t>
  </si>
  <si>
    <t>Zatyczka do cewnika - uniwersalna, sterylna, pojedyńczo pakowana</t>
  </si>
  <si>
    <t>PAKIET 29</t>
  </si>
  <si>
    <t>Próbki - 5 szt.</t>
  </si>
  <si>
    <t>PAKIET 30</t>
  </si>
  <si>
    <t>Przedłużacze do pomp  - białe. Długość od 1,5 m - 2,5 m</t>
  </si>
  <si>
    <t>Przedłużacze do pomp  - bursztynowe, światłoczułe. Długość od 1,5 m - 2,5 m</t>
  </si>
  <si>
    <t>Próbki - po 3 szt. z każdej pozycji</t>
  </si>
  <si>
    <t>PAKIET 31</t>
  </si>
  <si>
    <t>Rękawice foliowe uniwersalne gładkie z foli nieszeleszczącej a 100 szt.</t>
  </si>
  <si>
    <t>Próbki - 1 op.</t>
  </si>
  <si>
    <t>PAKIET 32</t>
  </si>
  <si>
    <t>PAKIET 33</t>
  </si>
  <si>
    <t>Cewnik Foley - 12, op./10</t>
  </si>
  <si>
    <t>Cewnik Foley - 16,op./10</t>
  </si>
  <si>
    <t>Cewnik Foley - 18, op./10</t>
  </si>
  <si>
    <t>Cewnik Foley - 20, op./10</t>
  </si>
  <si>
    <t>Cewnik Nelaton 14, op./10</t>
  </si>
  <si>
    <t>Próbki - rozmiar 18 - 3 szt.</t>
  </si>
  <si>
    <t>PAKIET 34</t>
  </si>
  <si>
    <t>Kranik trójdrożny z wyczuwalnym i optycznym  indykatorem położenia otwarty/zamknięty. Wykonany z materiału niepękającego.</t>
  </si>
  <si>
    <t>PAKIET 35</t>
  </si>
  <si>
    <t>750x750mm</t>
  </si>
  <si>
    <t>900x900mm</t>
  </si>
  <si>
    <t>PAKIET 36</t>
  </si>
  <si>
    <t>Wziernik ginekologiczny, sterylny, jednorazowy, Cusco:</t>
  </si>
  <si>
    <t>rozmiar S</t>
  </si>
  <si>
    <t>rozmiar M</t>
  </si>
  <si>
    <t>rozmiar L</t>
  </si>
  <si>
    <t>PAKIET 37</t>
  </si>
  <si>
    <t>PAKIET 38</t>
  </si>
  <si>
    <t>PAKIET 39</t>
  </si>
  <si>
    <t>PAKIET 40</t>
  </si>
  <si>
    <r>
      <t>Papier krepowy miękki o gramaturze nie mniejszej  niż 60g/m</t>
    </r>
    <r>
      <rPr>
        <sz val="10"/>
        <rFont val="Arial"/>
        <family val="2"/>
        <charset val="238"/>
      </rPr>
      <t xml:space="preserve">2, </t>
    </r>
    <r>
      <rPr>
        <sz val="10"/>
        <color theme="1"/>
        <rFont val="Arial"/>
        <family val="2"/>
        <charset val="238"/>
      </rPr>
      <t xml:space="preserve">naprzemiennie pakowany </t>
    </r>
    <r>
      <rPr>
        <sz val="10"/>
        <rFont val="Arial"/>
        <family val="2"/>
        <charset val="238"/>
      </rPr>
      <t>MIX</t>
    </r>
  </si>
  <si>
    <t>Bezpieczna igła do iniekcji  0,8 x 40  op./a 100</t>
  </si>
  <si>
    <t xml:space="preserve">Zaciskacz do pępowiny - sterylny. Wykonany   z materiału elastycznego, szerokość min. 0,5 cm, w trakcie zamykania wyraźny, wyczuwalny "klik", pakowany pojedynczo. </t>
  </si>
  <si>
    <r>
      <t xml:space="preserve">Szpatułka drewniana </t>
    </r>
    <r>
      <rPr>
        <sz val="10"/>
        <rFont val="Arial"/>
        <family val="2"/>
        <charset val="238"/>
      </rPr>
      <t>jałowa, pakowana pojedynczo</t>
    </r>
  </si>
  <si>
    <t>Cewnik do odsysania z dróg oddechowych - 12. Długość min.60 cm</t>
  </si>
  <si>
    <t>Cewnik do odsysania z dróg oddechowych - 14. Min. 60 cm</t>
  </si>
  <si>
    <t>Cewnik do odsysania z dróg oddechowych - 16. Długość min.60 cm</t>
  </si>
  <si>
    <t>Cewnik do odsysania z dróg oddechowych - 18. Długość min.60 cm</t>
  </si>
  <si>
    <t>Cewnik do odsysania z dróg oddechowych - 20, dł. Długość min.60 cm</t>
  </si>
  <si>
    <t xml:space="preserve">4. </t>
  </si>
  <si>
    <t>Cewnik do podawania tlenu przez nos wykonany z miękkiego materiału, elastyczny pozbawiony ostrych kątów, krawędzi, zaokrąglona podkładka, końcówki donosowe cienkie, miękkie, długość końcówki regulowana, dł. 3m - 4m, pakowane pojedynczo</t>
  </si>
  <si>
    <t xml:space="preserve">Integrator chemiczny typ V do pary wodnej z przesuwajacą substancją wskaźnikową bez interpretacji zmiany koloru. Wskaźnik zgodny z normą referencyjną potwierdzoną certyfikatem niezależnej jednostki.  </t>
  </si>
  <si>
    <t>PAKIET 24</t>
  </si>
  <si>
    <t>Elektroda neutralna jednorazowego użytku, dzielona po obwodzie, powierzchnia 110 cm², wymiary ok. 122x174mm; podłoże wykonane z wodoodpornej, elastycznej pianki; skrzydełka zapobiegające przypadkowemu odklejeniu; klej w części brzeżnej i hydrożel w części przewodzącej przyjazne dla skóry; dla dzieci powyżej 5kg i dorosłych  /opakowanie 100 szt.</t>
  </si>
  <si>
    <r>
      <t xml:space="preserve">Papier rejestracyjny do aparatu  KTG  </t>
    </r>
    <r>
      <rPr>
        <i/>
        <sz val="10"/>
        <color theme="1"/>
        <rFont val="Arial"/>
        <family val="2"/>
        <charset val="238"/>
      </rPr>
      <t>HP/Philips</t>
    </r>
    <r>
      <rPr>
        <sz val="10"/>
        <color theme="1"/>
        <rFont val="Arial"/>
        <family val="2"/>
        <charset val="238"/>
      </rPr>
      <t xml:space="preserve"> 150x100x150.</t>
    </r>
  </si>
  <si>
    <r>
      <t xml:space="preserve">Papier rejestracyjny do drukarki  USG  </t>
    </r>
    <r>
      <rPr>
        <i/>
        <sz val="10"/>
        <color theme="1"/>
        <rFont val="Arial"/>
        <family val="2"/>
        <charset val="238"/>
      </rPr>
      <t>Sony</t>
    </r>
    <r>
      <rPr>
        <sz val="10"/>
        <color theme="1"/>
        <rFont val="Arial"/>
        <family val="2"/>
        <charset val="238"/>
      </rPr>
      <t xml:space="preserve"> kompatybilny z </t>
    </r>
    <r>
      <rPr>
        <i/>
        <sz val="10"/>
        <color theme="1"/>
        <rFont val="Arial"/>
        <family val="2"/>
        <charset val="238"/>
      </rPr>
      <t>UPP110S</t>
    </r>
    <r>
      <rPr>
        <sz val="10"/>
        <color theme="1"/>
        <rFont val="Arial"/>
        <family val="2"/>
        <charset val="238"/>
      </rPr>
      <t xml:space="preserve"> - o parametrach identycznych z oryginalnym papierem.</t>
    </r>
  </si>
  <si>
    <t>Żel do USG poj. 500 ml</t>
  </si>
  <si>
    <t>Żel do EKG poj 500 ml</t>
  </si>
  <si>
    <t>600x600 mm</t>
  </si>
  <si>
    <t>PAKIET 41</t>
  </si>
  <si>
    <t>Sterylny wężyk pacjenta stanowiący połączenie pomiędzy wężykiem pompy a pacjentem do
automatycznego wstrzykiwacza o długości 250 cm, posiadający dwa zawory zwrotne, złącze luer lock, bez zawartości lateksu oraz ftalanów
(DEHP).</t>
  </si>
  <si>
    <t>Sterylny wężyk do pompy do automatycznego wstrzykiwacza kontrastu, wyposażony w trzy igły przebijające środki z kontrastem i NaCl, zabezpieczone kapturkami ochronnymi. Posiadający możliwość monitorowania ciśnienia w systemie wężyków, zawierający filtr cząsteczkowy oraz czujnik ciśnienia umożliwiający kontrolę natężenia przepływu i objętości. Bez zawartości lateksu oraz ftalanów (DEHP).</t>
  </si>
  <si>
    <t>PAKIET 42</t>
  </si>
  <si>
    <t>Wkładki anatomiczne do stosowania w przypadku lekkiego nietrzymania moczu lub krwawienia z dróg rodnych,  z warstwą odprowadzajacą wilgoć, rozmiar dł. min. 30 cm x szer. min.10 cm, bez lateksu</t>
  </si>
  <si>
    <t>PAKIET 43</t>
  </si>
  <si>
    <t>Prześcieradło papierowe na rolce 50 x 80 mb.</t>
  </si>
  <si>
    <t>Próbki - 3 x 1mb.</t>
  </si>
  <si>
    <t>PAKIET 46</t>
  </si>
  <si>
    <t>Zamykane pojemniki o poj. 5000 ml chirurgiczne przeznaczone do bezpiecznego przechowywania i transportu materiałów tkankowych utrwalonych w 10% zbuforowanej formalinie,  wykonane z polipropylenu (PP)</t>
  </si>
  <si>
    <r>
      <rPr>
        <b/>
        <sz val="10"/>
        <color theme="1"/>
        <rFont val="Arial"/>
        <family val="2"/>
        <charset val="238"/>
      </rPr>
      <t>UWAGA:</t>
    </r>
    <r>
      <rPr>
        <sz val="10"/>
        <color theme="1"/>
        <rFont val="Arial"/>
        <family val="2"/>
        <charset val="238"/>
      </rPr>
      <t xml:space="preserve"> Zamawiajacy wymaga, aby był to "Wyrób medyczny do diagnostyki In-Vitro zgodnie z dyrektywą 98/79/CE na podstawie ustawy z dnia 20 maja 2010r o wyrobach medycznych – załączyć dokumenty dopuszczające do obrotu - deklaracja zgodności oraz powiadomienie/wpis/zgłoszenie do Urzędu Rejestracji Produktów Leczniczych i Wyrobów Medycznych".</t>
    </r>
  </si>
  <si>
    <t>PAKIET 47</t>
  </si>
  <si>
    <t>PAKIET 48</t>
  </si>
  <si>
    <t xml:space="preserve">Pudrowane osłonki na głowicę sondy USG z lateksu kałczuku naturalnego, pojedynczo pakowane w folię aluminiową, transparentne, bez zbiorniczka. </t>
  </si>
  <si>
    <t>PAKIET 49</t>
  </si>
  <si>
    <r>
      <rPr>
        <b/>
        <sz val="10"/>
        <color theme="1"/>
        <rFont val="Arial"/>
        <family val="2"/>
        <charset val="238"/>
      </rPr>
      <t xml:space="preserve">UWAGA:  </t>
    </r>
    <r>
      <rPr>
        <sz val="10"/>
        <color theme="1"/>
        <rFont val="Arial"/>
        <family val="2"/>
        <charset val="238"/>
      </rPr>
      <t xml:space="preserve">w/w sprzęt musi być kompatybilny z posiadanym przez Zamawiającego wstrzykiwaczem automatycznym </t>
    </r>
    <r>
      <rPr>
        <b/>
        <i/>
        <sz val="10"/>
        <color theme="1"/>
        <rFont val="Arial"/>
        <family val="2"/>
        <charset val="238"/>
      </rPr>
      <t>CT MOTION URLICH CTM 721567.</t>
    </r>
  </si>
  <si>
    <t>Opaska identyfikacyjna dla noworodków z możliwością zapisania takich danych jak: imię i nazwisko, oddział, PESEL, zabezpieczona wodoodpornym materiałem</t>
  </si>
  <si>
    <t>Fartuch foliowy przedni z folii PE- chroniący odzież wierzchnią przed zamoczeniem i zabrudzeniem.</t>
  </si>
  <si>
    <t xml:space="preserve">Próbki - poz. 1 - 3 szt.; poz. 2 - 1 op. </t>
  </si>
  <si>
    <t xml:space="preserve">Cewnik Foley -  8/10, op./10, </t>
  </si>
  <si>
    <t>Pakiet jednokrotnego uzytku typu Bowie - Dick, symulujacy pakiet porowaty nowej technologii   z dodatkowym osobnym arkuszem wczesnego ostrzegania, wykrywającym nieprawidłowości, które nie powoduja jeszcze nieprawidłowego wyniku arkusza testowego. Bez zawartości ołowiu. Arkusze: testowy i wczesnego ostrzegania zapewniają łatwą i jednoznaczną interpretację wyniku. Zmiana koloru z żółtego na czarny.</t>
  </si>
  <si>
    <t>Strzykawka 1 ml do insuliny z igłą zdejmowalną, czytelną skalą do 100 j/ml, podziałka 0,01</t>
  </si>
  <si>
    <t>Papier do EKG 60x25</t>
  </si>
  <si>
    <r>
      <t xml:space="preserve">Zawieszka do worka na mocz, </t>
    </r>
    <r>
      <rPr>
        <i/>
        <sz val="10"/>
        <color theme="1"/>
        <rFont val="Arial"/>
        <family val="2"/>
        <charset val="238"/>
      </rPr>
      <t>nie musi być jałowa</t>
    </r>
    <r>
      <rPr>
        <sz val="10"/>
        <color theme="1"/>
        <rFont val="Arial"/>
        <family val="2"/>
        <charset val="238"/>
      </rPr>
      <t>, dwuramienna ze stabilnym uchwytem do ramy łóżka</t>
    </r>
  </si>
  <si>
    <t>Cewnik Foley - 26, op./10</t>
  </si>
  <si>
    <t>Próbki - poz. 1  750x750 mm 10 arkuszy</t>
  </si>
  <si>
    <t>Włóknina celulozowa w arkuszach do sterylizacji o gram. 60g/m2., kolor niebieski. Zgodna z normą EN 868-2 i ISO 11607-1. Antyrefleksyjna, antystatyczna i nieszeleszcząca. Nie wykazuje działania cytotoksycznego. Bariera mikrobiologiczna zgodnie z DIN 58953-6. Grubość 220µm. Zawartość chlorków max. 0,03% i siarczanów max. 0,12%. Wytrzymałość na wypychanie na sucho i mokro min. 200 kPa; wytrzymałość na rozciąganie na sucho: wzdłuż 2,3kN/m, poprzek 1,0kN/m; na mokro: wzdłuż 2,0kN/m, poprzek 0,8kN/m. Wewnętrzne opakowanie foliowe chroniące przed wilgocią. Termin ważności 5 lat.</t>
  </si>
  <si>
    <t>750x750 mm</t>
  </si>
  <si>
    <t>900x900 mm</t>
  </si>
  <si>
    <t>Zakręcane pojemniki o poj. 15 ml chirurgiczne przeznaczone do bezpiecznego przechowywania i transportu materiałów tkankowych utrwalonych w 10% zbuforowanej formalinie. Pojemniki wykonane z polistyrenu (PS) lub (PP)</t>
  </si>
  <si>
    <t>Zakręcane pojemniki o poj. 30 ml chirurgiczne przeznaczone do bezpiecznego przechowywania i transportu materiałów tkankowych utrwalonych w 10% zbuforowanej formalinie. Pojemniki wykonane z polistyrenu (PS) lub (PP)</t>
  </si>
  <si>
    <t>Zakręcane pojemniki o poj. 100 ml chirurgiczne przeznaczone do bezpiecznego przechowywania i transportu materiałów tkankowych utrwalonych w 10% zbuforowanej formalinie. Pojemniki zostały wykonane z polistyrenu (PS) lub (PP).</t>
  </si>
  <si>
    <t>Zakręcane pojemniki o poj. 200 ml chirurgiczne przeznaczone do bezpiecznego przechowywania i transportu materiałów tkankowych utrwalonych w 10% zbuforowanej formalinie. Pojemniki wykonane z polistyrenu (PS) lub (PP).</t>
  </si>
  <si>
    <t>Zakręcane pojemniki o poj. 500 ml chirurgiczne przeznaczone do bezpiecznego przechowywania i transportu materiałów tkankowych utrwalonych w 10% zbuforowanej formalinie, wykonane z polipropylenu (PP)</t>
  </si>
  <si>
    <t>Zakręcane pojemniki o poj. 1000 ml chirurgiczne przeznaczone do bezpiecznego przechowywania i transportu materiałów tkankowych utrwalonych w 10% zbuforowanej formalinie,  wykonane z polipropylenu (PP)</t>
  </si>
  <si>
    <t>Zakręcane pojemniki o poj. 2500 lub 3000 ml chirurgiczne przeznaczone do bezpiecznego przechowywania i transportu materiałów tkankowych utrwalonych w 10% zbuforowanej formalinie,  wykonane z polipropylenu (PP)</t>
  </si>
  <si>
    <t>Jednorazowy czepek do bezwodnego mycia głowy nasączony substancjami myjącymi oraz odżywką, nie wymagający namoczenia oraz spłukiwania. Zawierający substancje, które zapobiegają elektryzowaniu się włosów. Czepki pakowane pojedynczo, wolne od lateksu.</t>
  </si>
  <si>
    <t xml:space="preserve">Czepek  w kształcie beretu wykonany z włókniny polipropylenowej min. 18 g/m², przyjemny w dotyku. Średnica po rozciągnięciu ok. 53 cm. Opakowanie a' 100 szt. w formie kartonika umożliwiającego wyjmowanie pojedynczych sztuk, zielony </t>
  </si>
  <si>
    <t>Czepek medyczny w kształcie furażerki, wiązany na troki, po wywinięciu przednia część ma utworzyć dodatkową warstwę stanowiącą zabezpieczenie przed potem, wykonany z perforowanej włókniny wiskozowej o dobrej przepuszczalności. Opakowanie a' 100 szt. w formie kartonika umożliwiającego wyjmowanie pojedynczych sztuk, zielony</t>
  </si>
  <si>
    <t>Czepek medyczny przedłużany z wstawką antypotną w części czołowej, konstrukcja podtrzymująca włosy i dopasowująca się do kształtu głowy, stanowiący zabezpieczenie dla osób z dłuższymi włosami</t>
  </si>
  <si>
    <t>Maseczki chirurgiczne trójwarstwowe wysokobarierowe, wykonane z trzech warstw niepylącej i hypoalergicznej włókniny, nie kłaczkujące pod wpływem ciepła i wilgoci, wymiary maski ok. 17,5 cm x 9,5 cm. Długość sztywnika do formowania maski na nosie ok. 10,5 cm,  z trokami ok. 40 cm, zielone lub niebieskie</t>
  </si>
  <si>
    <t>Maseczki chirurgiczne trójwarstwowe wysokobarierowe, wykonane z trzech warstw niepylącej i hypoalergicznej włókniny, nie kłaczkujące pod wpływem ciepła i wilgoci, wymiary maski ok. 17,5 cm x 9,5 cm. Długość sztywnika do formowania maski na nosie ok. 10,5 cm, z gumką o dł. ok 16 cm, zielone lub niebieskie</t>
  </si>
  <si>
    <r>
      <rPr>
        <b/>
        <sz val="10"/>
        <rFont val="Arial"/>
        <family val="2"/>
        <charset val="238"/>
      </rPr>
      <t>Cechy użytkowe</t>
    </r>
    <r>
      <rPr>
        <sz val="10"/>
        <color theme="1"/>
        <rFont val="Arial"/>
        <family val="2"/>
        <charset val="238"/>
      </rPr>
      <t xml:space="preserve">: łatwość i płynność przesuwu tłoka, szczelność, czytelność skali, końcówka luer dobrze zamocowana, kompatybilna z końcówką strzykawki - </t>
    </r>
    <r>
      <rPr>
        <b/>
        <sz val="10"/>
        <rFont val="Arial"/>
        <family val="2"/>
        <charset val="238"/>
      </rPr>
      <t>40 p.</t>
    </r>
  </si>
  <si>
    <t>Ilość/
12 miesięcy</t>
  </si>
  <si>
    <r>
      <t xml:space="preserve">Termin dostawy </t>
    </r>
    <r>
      <rPr>
        <b/>
        <sz val="10"/>
        <rFont val="Arial"/>
        <family val="2"/>
        <charset val="238"/>
      </rPr>
      <t>40%</t>
    </r>
  </si>
  <si>
    <r>
      <t xml:space="preserve">Sterylny worek do dobowej zbiórki moczu od 1,5 do 2L. Kranik spustowy typu T (z zaworem spustowym poprzecznym) czytelna skala, </t>
    </r>
    <r>
      <rPr>
        <u/>
        <sz val="10"/>
        <rFont val="Arial"/>
        <family val="2"/>
        <charset val="238"/>
      </rPr>
      <t>pakowany pojedynczo</t>
    </r>
    <r>
      <rPr>
        <sz val="10"/>
        <rFont val="Arial"/>
        <family val="2"/>
        <charset val="238"/>
      </rPr>
      <t xml:space="preserve">, dren przeźroczysty  </t>
    </r>
  </si>
  <si>
    <r>
      <t>Fartuch chirurgiczny, wzmocniony, nieprzemakalny przód fartucha i rękawy,</t>
    </r>
    <r>
      <rPr>
        <b/>
        <sz val="10"/>
        <rFont val="Arial"/>
        <family val="2"/>
        <charset val="238"/>
      </rPr>
      <t xml:space="preserve"> 2 zakładki z przodu poszerzajace fartuch do zabiegów  w pozycji siedzącej</t>
    </r>
    <r>
      <rPr>
        <sz val="10"/>
        <rFont val="Arial"/>
        <family val="2"/>
        <charset val="238"/>
      </rPr>
      <t xml:space="preserve">, rękaw zakończony elastycznymi mankietami, bez lateksu, rozm. L,XL, bez lateksu </t>
    </r>
  </si>
  <si>
    <t>Czepek chirurgiczny w formie furażerki z trokami do umocowania. Wykonany w całości z perforowanej włókniny wiskozowej o gramaturze min. 25g/m² zapewniającej doskonałą oddychalność i komfort noszenia,  głębokość  ok. 11,5 cm +/- 1cm. Wymiary denka ok. 25 cm x 5cm +/- 1cm. Szerokość troków ok. 3,0 cm +/- 0,5 cm. Opakowanie a' 100 szt. w formie kartonika umożliwiającego wyjmowanie pojedynczych sztuk, zielony</t>
  </si>
  <si>
    <t xml:space="preserve">Fartuch medyczny wykonany z włókniny polipropylenowej, rękawy zakończone mankietami poliestrowymi o szerokości ok. 5 cm, wiązany na troki w talii oraz na szyi, przewiewny, jednorazowego użytku. Gramatura min. 20 gr/m² Dostępny w rozmiarach od M do XXL, kolor zielony.        </t>
  </si>
  <si>
    <r>
      <t xml:space="preserve">Ochraniacze na buty wykonane z mocnej i wytrzymałej włókniny polipropylenowej min.40 g/m² z </t>
    </r>
    <r>
      <rPr>
        <u/>
        <sz val="10"/>
        <rFont val="Arial"/>
        <family val="2"/>
        <charset val="238"/>
      </rPr>
      <t>warstwą antypoślizgową</t>
    </r>
    <r>
      <rPr>
        <sz val="10"/>
        <rFont val="Arial"/>
        <family val="2"/>
        <charset val="238"/>
      </rPr>
      <t>, ściągane podwójną gumką. Wymiary min. 38cm x 17cm, kolor niebieski (możliwość założenia go na męską stopę w obuwiu w dużym rozmiarze)</t>
    </r>
  </si>
  <si>
    <t>Zaproponowanie sprzętu jednorazowego niezgodnego z opisem przedmiotu zamówienia skutkować będzie odrzuceniem oferty.</t>
  </si>
  <si>
    <r>
      <rPr>
        <b/>
        <sz val="10"/>
        <color theme="1"/>
        <rFont val="Arial"/>
        <family val="2"/>
        <charset val="238"/>
      </rPr>
      <t>UWAGA:</t>
    </r>
    <r>
      <rPr>
        <sz val="10"/>
        <color theme="1"/>
        <rFont val="Arial"/>
        <family val="2"/>
        <charset val="238"/>
      </rPr>
      <t xml:space="preserve"> </t>
    </r>
    <r>
      <rPr>
        <i/>
        <sz val="10"/>
        <color theme="1"/>
        <rFont val="Arial"/>
        <family val="2"/>
        <charset val="238"/>
      </rPr>
      <t>Zamawiający wymaga aby zaoferowany asortyment był kompatybilny z myjniami MEIKO model Topic 20</t>
    </r>
    <r>
      <rPr>
        <sz val="10"/>
        <color theme="1"/>
        <rFont val="Arial"/>
        <family val="2"/>
        <charset val="238"/>
      </rPr>
      <t>.</t>
    </r>
  </si>
  <si>
    <r>
      <t xml:space="preserve">Cena </t>
    </r>
    <r>
      <rPr>
        <b/>
        <sz val="10"/>
        <color theme="1"/>
        <rFont val="Arial"/>
        <family val="2"/>
        <charset val="238"/>
      </rPr>
      <t>60 %</t>
    </r>
  </si>
  <si>
    <r>
      <t>Cena</t>
    </r>
    <r>
      <rPr>
        <b/>
        <sz val="10"/>
        <color theme="1"/>
        <rFont val="Arial"/>
        <family val="2"/>
        <charset val="238"/>
      </rPr>
      <t xml:space="preserve"> 60 %</t>
    </r>
  </si>
  <si>
    <r>
      <rPr>
        <b/>
        <sz val="10"/>
        <color theme="1"/>
        <rFont val="Arial"/>
        <family val="2"/>
        <charset val="238"/>
      </rPr>
      <t>UWAGA:</t>
    </r>
    <r>
      <rPr>
        <sz val="10"/>
        <color theme="1"/>
        <rFont val="Arial"/>
        <family val="2"/>
        <charset val="238"/>
      </rPr>
      <t xml:space="preserve"> </t>
    </r>
    <r>
      <rPr>
        <i/>
        <sz val="10"/>
        <color theme="1"/>
        <rFont val="Arial"/>
        <family val="2"/>
        <charset val="238"/>
      </rPr>
      <t>Zamawiający wymaga, aby zaoferowany asortyment był kompatybilny z myjniami MEIKO model Topic 20</t>
    </r>
    <r>
      <rPr>
        <sz val="10"/>
        <color theme="1"/>
        <rFont val="Arial"/>
        <family val="2"/>
        <charset val="238"/>
      </rPr>
      <t>.</t>
    </r>
  </si>
  <si>
    <t>Cewnik Foley - 14, op./10</t>
  </si>
  <si>
    <r>
      <rPr>
        <b/>
        <sz val="10"/>
        <rFont val="Arial"/>
        <family val="2"/>
        <charset val="238"/>
      </rPr>
      <t>cechy użytkowe</t>
    </r>
    <r>
      <rPr>
        <sz val="10"/>
        <color theme="1"/>
        <rFont val="Arial"/>
        <family val="2"/>
        <charset val="238"/>
      </rPr>
      <t xml:space="preserve">: łatwość i płynność przesuwu tłoka, szczelność, czytelność skali, podwójna skala pomiarowa - </t>
    </r>
    <r>
      <rPr>
        <b/>
        <sz val="10"/>
        <rFont val="Arial"/>
        <family val="2"/>
        <charset val="238"/>
      </rPr>
      <t>40 p.</t>
    </r>
  </si>
  <si>
    <t>Proponowany termin dostawy …… dni (min. 1 max. 4 dni)</t>
  </si>
  <si>
    <t>Proponowany termin dostawy …  dni (min.1 dzień max. 4 dni.)</t>
  </si>
  <si>
    <t>Próbki - po 2 szt z każdego rozmiaru</t>
  </si>
  <si>
    <t xml:space="preserve">Proponowany termin dostawy … dni (min.1 dzień max. 4 dni.) </t>
  </si>
  <si>
    <t>Proponowany termin dostawy …… dni (min.1 dzień max. 4 dni.)</t>
  </si>
  <si>
    <t>Zestaw musi posiadać na opakowaniu informacje takie jak: numer katalogowy, nazwę zestawu, skład, datę produkcji, datę ważności, numer lot i nazwę producenta.</t>
  </si>
  <si>
    <t>zest.</t>
  </si>
  <si>
    <t>Włóknina celulozowa w arkuszach do sterylizacji o gram. 57g/m2., kolor zielony Zgodna z normą EN 868-2 i ISO 11607-1. Antyrefleksyjna, antystatyczna i nieszeleszcząca. Nie wykazuje działania cytotoksycznego. Bariera mikrobiologiczna zgodnie z DIN 58953-6. Grubość 220µm. Zawartość chlorków max. 0,03% i siarczanów max. 0,12%. Wytrzymałość na wypychanie na sucho i mokro min. 200 kPa; wytrzymałość na rozciąganie na sucho: wzdłuż 2,3kN/m, poprzek 1,0kN/m; na mokro: wzdłuż 2,0kN/m, poprzek 0,8kN/m. Wewnętrzne opakowanie foliowe chroniące przed wilgocią. Termin ważności 5 lat.</t>
  </si>
  <si>
    <t>1000x1000 mm</t>
  </si>
  <si>
    <t xml:space="preserve">Biologiczny zestaw testowy o szybkim odczycie do pary wodnej, symulujący pakiet porowaty, zawierający wskaźnik biologiczny i kartę ze wskaźnikeim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Nakrętka wskaźnika w kolorze brązowym. Na fiolce repozycjonowalna nierwąca się naklejka z miejscem do opisu oraz wskaźnik chemiczny. Opakowanie zawiera 24 biologiczne zestawy testowe oraz 5 sztuk wskaźników kontrolnych. Zgodność wskaźnika znajdującego się w zestawie z normą referencyjną potwierdzona certyfikatem niezależnej jednostki notyfikowanej. Wskaźniki kompatybilne z autoczytnikiem 3M AUTO READER posiadanym przez SPZZOZ, kompatybilność potwierdzona przez wytwórcę autoczytnika.   </t>
  </si>
  <si>
    <t xml:space="preserve">Test wykrywający pozostałości białka na mytych i/lub dezynfekowanych narzędziach chirurgicznych, wyrobach medycznych i innych powierzchniach. Zasada działania oparta na reakcji biuretowej. Wynik równoważny z testem nihydrynowym, oparty na PN EN ISO 15883-1. Odczyt wyniku po inkubacji w kontrolowanych warunkach temperatury  55C na podstawie zmiany zabarwienia. Wynik otrzymywany po 15 min/55C. Bez konieczności przechowywania w lodówce. Do opakowania testów dołączona butelka płynu nawilżającego. Testy kompatybilne z posiadanym przez szpital blokiem grzewczym. </t>
  </si>
  <si>
    <t>op. 
a 100 szt.</t>
  </si>
  <si>
    <t>op.
a 100 szt</t>
  </si>
  <si>
    <t>Igła iniekcyjna 0,4 x 25</t>
  </si>
  <si>
    <t>Igła iniekcyjna 0,5 x 25</t>
  </si>
  <si>
    <t>Igła iniekcyjna 0,6 x 40</t>
  </si>
  <si>
    <t>Igła iniekcyjna 0,7 x 40,</t>
  </si>
  <si>
    <t>Igła iniekcyjna 0,8 x 40</t>
  </si>
  <si>
    <t>Igła iniekcyjna 0,9 x 40</t>
  </si>
  <si>
    <t>Igła iniekcyjna 1,1 x 40</t>
  </si>
  <si>
    <t>Igła iniekcyjna 1,2 x 40</t>
  </si>
  <si>
    <t>Igła tępa do pobierania leków z fiolek, z gumowym korkiem lub z ampułek, bez filtra, uniemożliwiająca fragmentację korka podczas przekłuwania, zabezpieczająca przed przypadkowym zakłuciem 18G 1,2x40 mm;</t>
  </si>
  <si>
    <t>op.
a 100 szt.</t>
  </si>
  <si>
    <t>op.
a 500 szt.</t>
  </si>
  <si>
    <t>op.
a 6 szt.</t>
  </si>
  <si>
    <t>op.
a 50 szt.</t>
  </si>
  <si>
    <t>op.
a 12 szt.</t>
  </si>
  <si>
    <t>op.
a 25 szt.</t>
  </si>
  <si>
    <t xml:space="preserve">op.
a 480 szt. </t>
  </si>
  <si>
    <t>op. 
a 50 szt.</t>
  </si>
  <si>
    <t>op. 
a 250 ark.</t>
  </si>
  <si>
    <t>op. 
a 25 szt</t>
  </si>
  <si>
    <t>op. 
a 144 szt.</t>
  </si>
  <si>
    <t>Wszystkie rozmiary strzykawek muszą być pakowane w sposób umożliwiający wyjęcie ich            w całości (połączone np. tekturą).</t>
  </si>
  <si>
    <t>Strzykawka Janeta 100 ml z dodatkową, dobrze zamocowaną końcówką luer.</t>
  </si>
  <si>
    <r>
      <rPr>
        <b/>
        <sz val="10"/>
        <rFont val="Arial"/>
        <family val="2"/>
        <charset val="238"/>
      </rPr>
      <t xml:space="preserve">cechy użytkowe: </t>
    </r>
    <r>
      <rPr>
        <sz val="10"/>
        <color theme="1"/>
        <rFont val="Arial"/>
        <family val="2"/>
        <charset val="238"/>
      </rPr>
      <t xml:space="preserve">Bezpieczne igły iniekcyjne, z mechanizmem bezpieczeństwa zintegrowanym z igłą, umożliwiające aktywację jedną ręką, kolorystyczne rozróżnienie średnic igieł, kompatybilne z końcówkami Luer Slip i Luer Lock, zabezpieczenie podwójnym mechanizmem blokady- </t>
    </r>
    <r>
      <rPr>
        <b/>
        <sz val="10"/>
        <color theme="1"/>
        <rFont val="Arial"/>
        <family val="2"/>
        <charset val="238"/>
      </rPr>
      <t>40 p</t>
    </r>
    <r>
      <rPr>
        <sz val="10"/>
        <color theme="1"/>
        <rFont val="Arial"/>
        <family val="2"/>
        <charset val="238"/>
      </rPr>
      <t>..</t>
    </r>
  </si>
  <si>
    <t xml:space="preserve">Przedłużacz do podawania tlenu pakowany pojedynczo o długości min. 3 m                                                                </t>
  </si>
  <si>
    <t>Opaska do identyfikacji zwłok z dołączoną karteczką z nadrukiem na: imię i nazwisko, oddział, PESEL, data i godz.zgonu. Opaska zabezpieczona wodoodpornym materiałem.</t>
  </si>
  <si>
    <t>Jałowe pęsety anatomiczne, sterylne, jednorazowego użytku, pojedynczo pakowane o długości  12 - 13 cm.</t>
  </si>
  <si>
    <t>Zamykane pojemniki o poj. 11 000 ml chirurgiczne przeznaczone do bezpiecznego przechowywania i transportu materiałów tkankowych utrwalonych w 10% zbuforowanej formalinie,  wykonane z polipropylenu (PP)</t>
  </si>
  <si>
    <t xml:space="preserve">Strzykawka trzyczęściowa 2 ml za gumowym tłokiem i z gwintem </t>
  </si>
  <si>
    <t>Zgłębnik żołądkowy dł. 80 cm - dostępny w rozmiarach: 6 - 20</t>
  </si>
  <si>
    <t xml:space="preserve">Fartuch chirurgiczny, operacyjny jałowy zwykły z zakładką  (z możliwością założenia go w taki sposób aby pozostał jałowy), rozm. L,XL, bez lateksu </t>
  </si>
  <si>
    <t>PAKIET 16 - STERYLNE</t>
  </si>
  <si>
    <t>PAKIET 18  - STERYLNE</t>
  </si>
  <si>
    <t>PAKIET 19</t>
  </si>
  <si>
    <t xml:space="preserve">PAKIET 20 - STERYLNE </t>
  </si>
  <si>
    <t>PAKIET 21</t>
  </si>
  <si>
    <t xml:space="preserve">PAKIET 22 </t>
  </si>
  <si>
    <t>PAKIET 23</t>
  </si>
  <si>
    <t>PAKIET 25</t>
  </si>
  <si>
    <t>PAKIET 44</t>
  </si>
  <si>
    <t>PAKIET 45</t>
  </si>
  <si>
    <r>
      <t xml:space="preserve">Nakłuwacze jednorazowe do uzyskiwania próbek krwi w różnych badaniach diagnostycznych, dla dzieci i dorosłych, dostępne w różnych rozmiarach </t>
    </r>
    <r>
      <rPr>
        <sz val="10"/>
        <rFont val="Arial"/>
        <family val="2"/>
        <charset val="238"/>
      </rPr>
      <t>od 1,8 do 2,4</t>
    </r>
  </si>
  <si>
    <t xml:space="preserve">Próbki - 1 szt. </t>
  </si>
  <si>
    <t xml:space="preserve">PAKIET 17 </t>
  </si>
  <si>
    <t>Próbki -  2 szt.</t>
  </si>
  <si>
    <t>Kołderka grzewcza na całe ciało pacjenta do urządzenia grzewczego Gaymar.</t>
  </si>
  <si>
    <r>
      <t xml:space="preserve">UWAGA: </t>
    </r>
    <r>
      <rPr>
        <sz val="10"/>
        <color theme="1"/>
        <rFont val="Arial"/>
        <family val="2"/>
        <charset val="238"/>
      </rPr>
      <t>Kołderka grzewcza musi być w pełni kompatybilna z urzadzeniem grzewczym Gaymar użytkowanym przez Zamawiającego. Musi to bezsprzecznie wynikać z załączonych dokumentów.</t>
    </r>
  </si>
  <si>
    <t>op.
a 200 szt</t>
  </si>
  <si>
    <t>op.
a 50 szt</t>
  </si>
  <si>
    <t>op.
a 10 szt</t>
  </si>
  <si>
    <t>Strzykawka 2 ml, skala rozszerzona do 2,5 ml</t>
  </si>
  <si>
    <t>Strzykawka 5 ml, skala rozszerzona do 6 ml</t>
  </si>
  <si>
    <t>Strzykawka 10 ml, skala rozszerzona do 12 ml</t>
  </si>
  <si>
    <t>Strzykawka 20 ml,  skala rozszerzona do 24 ml</t>
  </si>
  <si>
    <t>Strzykawka 10 ml do pomp infuzyjnych trzyczęściowa z gumowym tłokiem zapewniająca płynny przesuw tłoka, szczelność, transparentna, sterylna, pojedyncza skala pomiarowa</t>
  </si>
  <si>
    <t>Strzykawka 20 ml do pomp infuzyjnych trzyczęściowa z gumowym tłokiem zapewniająca płynny przesuw tłoka, szczelność, transparentna lub bursztynowa (do wyboru przez zamawiającego), sterylna, pojedyncza skala pomiarowa</t>
  </si>
  <si>
    <t>Worek do godzinowej zbiórki moczu. Zamknięty system do godzinowej zbiórki moczu, sterylny, z portem bezigłowym do pobierania próbek, 2 zastawki antyzwrotne w tym w łączniku do cewnika foley, minimum 2 hydrofobowe filtry antybakteryjne, dren odprowadzający nie ulegający  zagięciom, wymienny worek 2000 - 2600 ml skalowany co 100 ml, z kranikiem spustowym typu T , komora pomiarowa  400 - 500 ml z dokładną skalą pomiaru, do 50 ml pomiar co 1 ml. Dren łączący min 120 cm. Mocowanie do każdego rodzaju łóżka, pojedynczo pakowany</t>
  </si>
  <si>
    <t xml:space="preserve">Kieliszki do leków 30 ml, jednorazowe.    </t>
  </si>
  <si>
    <r>
      <t xml:space="preserve">Koreczek do kaniul z </t>
    </r>
    <r>
      <rPr>
        <u/>
        <sz val="10"/>
        <color theme="1"/>
        <rFont val="Arial"/>
        <family val="2"/>
        <charset val="238"/>
      </rPr>
      <t>trzpieniem powyżej krawędzi korka</t>
    </r>
    <r>
      <rPr>
        <sz val="10"/>
        <color theme="1"/>
        <rFont val="Arial"/>
        <family val="2"/>
        <charset val="238"/>
      </rPr>
      <t>, sterylny.</t>
    </r>
  </si>
  <si>
    <t>op.
a 24 szt.</t>
  </si>
  <si>
    <t>Strzykawki w poz. 2-5  muszą posiadać tłok w kontrastującym kolorze innym niż biały, czarną podwójna rozszerzona skala pomiarowa, muszą posiadać podwójną kryze zabezpieczająca  tłok przed wypadaniem. Logo oraz nazwa strzykawki umieszczone na korpusie, oznaczenie na korpusie strzykawki w postaci piktogramów: jednorazowego użytku, brak BPA oraz brak lateksu. Kolorystyczne oznaczenie rozmiaru na opakowaniu jednostkowym i zbiorczym.</t>
  </si>
  <si>
    <t>Strzykawka 50/60ml do pomp infuzyjnych, slakowanie co 1ml do 60ml, czarna czytelna skala na korpusie strzykawki, końcówka Luer-Lock, transparentna, posiadająca podwójne uszczelnienie tłoka oraz podwójną skale pomiarową, sterylna, opakowanie folia-papier.</t>
  </si>
  <si>
    <t>Strzykawka 50/60ml do pomp infuzyjnych, do leków światłoczułych, w kolorze bursztynowym, slakowanie co 1ml do 60ml, biała czytelna skala na korpusie strzykawki do pomp infuzyjnych, końcówka Luer-Lock, transparentna, posiadająca podwójne uszczelnienie tłoka oraz podwójną skale pomiarową, sterylna, opakowanie folia-papier.</t>
  </si>
  <si>
    <t>stawka VAT 
(%)</t>
  </si>
  <si>
    <t>Załącznik nr 1 do SWZ</t>
  </si>
  <si>
    <r>
      <t xml:space="preserve"> </t>
    </r>
    <r>
      <rPr>
        <b/>
        <sz val="10"/>
        <rFont val="Arial"/>
        <family val="2"/>
        <charset val="238"/>
      </rPr>
      <t>…………………………………………………………………………………………                                                                                                                                               (Dokument należy złożyć w postaci elektronicznej opatrzony kwalifikowalnym podpisem elektronicznym, podpisem zaufanym lub podpisem osobistym)</t>
    </r>
  </si>
  <si>
    <r>
      <t xml:space="preserve"> </t>
    </r>
    <r>
      <rPr>
        <b/>
        <sz val="10"/>
        <rFont val="Arial"/>
        <family val="2"/>
        <charset val="238"/>
      </rPr>
      <t xml:space="preserve">…………………………………………………………………………………………                                                                                                                                               </t>
    </r>
    <r>
      <rPr>
        <b/>
        <sz val="8"/>
        <rFont val="Arial"/>
        <family val="2"/>
        <charset val="238"/>
      </rPr>
      <t>(Dokument należy złożyć w postaci elektronicznej opatrzony kwalifikowalnym podpisem elektronicznym, podpisem zaufanym lub podpisem osobistym)</t>
    </r>
  </si>
  <si>
    <r>
      <rPr>
        <b/>
        <sz val="10"/>
        <color theme="1"/>
        <rFont val="Arial"/>
        <family val="2"/>
        <charset val="238"/>
      </rPr>
      <t>UWAGA:</t>
    </r>
    <r>
      <rPr>
        <sz val="10"/>
        <color theme="1"/>
        <rFont val="Arial"/>
        <family val="2"/>
        <charset val="238"/>
      </rPr>
      <t xml:space="preserve"> Zamawiający wymaga, aby sprzęt medyczny był "</t>
    </r>
    <r>
      <rPr>
        <u/>
        <sz val="10"/>
        <color theme="1"/>
        <rFont val="Arial"/>
        <family val="2"/>
        <charset val="238"/>
      </rPr>
      <t>wolny od lateksu"</t>
    </r>
    <r>
      <rPr>
        <sz val="10"/>
        <color theme="1"/>
        <rFont val="Arial"/>
        <family val="2"/>
        <charset val="238"/>
      </rPr>
      <t>, a co za tym idzie, posiadał takie oznaczenie na każdym opakowaniu jednostkowym.</t>
    </r>
  </si>
  <si>
    <t>Lp.</t>
  </si>
  <si>
    <t>PAKIET 1 - STERYLNE</t>
  </si>
  <si>
    <r>
      <t>Zestaw do lewatyw z podziałką, z kanką                      i zawieszką, tylko dla dorosłych,</t>
    </r>
    <r>
      <rPr>
        <u/>
        <sz val="10"/>
        <rFont val="Arial"/>
        <family val="2"/>
        <charset val="238"/>
      </rPr>
      <t xml:space="preserve"> pojedynczo pakowane</t>
    </r>
  </si>
  <si>
    <r>
      <t xml:space="preserve">Słój do dobowej zbiórki moczu (plastikowy                                           z przykrywką) - tulipan, </t>
    </r>
    <r>
      <rPr>
        <b/>
        <sz val="10"/>
        <rFont val="Arial"/>
        <family val="2"/>
        <charset val="238"/>
      </rPr>
      <t xml:space="preserve">widoczna podziałka.                  </t>
    </r>
  </si>
  <si>
    <t xml:space="preserve"> Ostrza/skalpele jałowe ch 24</t>
  </si>
  <si>
    <t>Ostrza/skalpele jałowe ch 10</t>
  </si>
  <si>
    <t>Ostrza/skalpele jałowe ch 11</t>
  </si>
  <si>
    <t>Ostrza/skalpele jałowe ch 12</t>
  </si>
  <si>
    <t xml:space="preserve"> Ostrza/skalpele jałowe ch 15</t>
  </si>
  <si>
    <t xml:space="preserve"> Ostrza/skalpele jałowe ch 18</t>
  </si>
  <si>
    <t xml:space="preserve"> Ostrza/skalpele jałowe ch 20</t>
  </si>
  <si>
    <t xml:space="preserve"> Ostrza/skalpele jałowe ch 21</t>
  </si>
  <si>
    <t xml:space="preserve"> Ostrza/skalpele jałowe ch 22</t>
  </si>
  <si>
    <r>
      <rPr>
        <u/>
        <sz val="9"/>
        <rFont val="Arial"/>
        <family val="2"/>
        <charset val="238"/>
      </rPr>
      <t>Zestaw trokarów jednorazowych składający się z:</t>
    </r>
    <r>
      <rPr>
        <sz val="9"/>
        <rFont val="Arial"/>
        <family val="2"/>
        <charset val="238"/>
      </rPr>
      <t xml:space="preserve">
</t>
    </r>
    <r>
      <rPr>
        <b/>
        <sz val="9"/>
        <rFont val="Arial"/>
        <family val="2"/>
        <charset val="238"/>
      </rPr>
      <t xml:space="preserve">1 szt. trokar </t>
    </r>
    <r>
      <rPr>
        <sz val="9"/>
        <rFont val="Arial"/>
        <family val="2"/>
        <charset val="238"/>
      </rPr>
      <t xml:space="preserve"> z bezpiecznym ostrzem w kształcie liniowym naostrzonym obustronnie, średnica 11 mm, z kaniulą karbowaną, trójstopniowym zaworem insuflacja/stop/desuflacja (</t>
    </r>
    <r>
      <rPr>
        <i/>
        <sz val="9"/>
        <rFont val="Arial"/>
        <family val="2"/>
        <charset val="238"/>
      </rPr>
      <t>możliwość desulfacji bez odłączania wężyka CO2</t>
    </r>
    <r>
      <rPr>
        <sz val="9"/>
        <rFont val="Arial"/>
        <family val="2"/>
        <charset val="238"/>
      </rPr>
      <t xml:space="preserve">). Samodopasowująca się uszczelka mieszcząca narzędzia od 5 do 11mm (bez konieczności używania redukcji). Ostrze w bezpiecznej osłonie (po uzbrojeniu trokara wysuwa się tylko raz i chowa po ustąpieniu oporu tkanek by następnie zostać zablokowane - minimalizacja ryzyka uszkodzenia narządów wewnętrznych). Wizualny wskaźnik położenia ostrza oraz dźwiękowy sygnał informujący o jego wysunięciu. </t>
    </r>
    <r>
      <rPr>
        <i/>
        <sz val="9"/>
        <rFont val="Arial"/>
        <family val="2"/>
        <charset val="238"/>
      </rPr>
      <t>Produkt sterylny, jednorazowego użytku</t>
    </r>
    <r>
      <rPr>
        <sz val="9"/>
        <rFont val="Arial"/>
        <family val="2"/>
        <charset val="238"/>
      </rPr>
      <t xml:space="preserve">
</t>
    </r>
    <r>
      <rPr>
        <b/>
        <sz val="9"/>
        <rFont val="Arial"/>
        <family val="2"/>
        <charset val="238"/>
      </rPr>
      <t xml:space="preserve">1 szt. trokar laparoskopowy </t>
    </r>
    <r>
      <rPr>
        <sz val="9"/>
        <rFont val="Arial"/>
        <family val="2"/>
        <charset val="238"/>
      </rPr>
      <t>5 mm z bezpiecznym ostrzem w kształcie liniowym naostrzonym obustronnie, średnica 5 mm, z kaniulą karbowaną, zaworem insuflacyjnym. Wizualny wskaźnik położenia ostrza oraz dźwiękowy sygnał informujący o jego wysunięciu. Ostrze w bezpiecznej osłonie (</t>
    </r>
    <r>
      <rPr>
        <i/>
        <sz val="9"/>
        <rFont val="Arial"/>
        <family val="2"/>
        <charset val="238"/>
      </rPr>
      <t>po uzbrojeniu trokara wysuwa się tylko raz                                  i chowa po ustąpieniu oporu tkanek by następnie zostać zablokowane - minimalizacja ryzyka uszkodzenia narządów wewnętrznych</t>
    </r>
    <r>
      <rPr>
        <sz val="9"/>
        <rFont val="Arial"/>
        <family val="2"/>
        <charset val="238"/>
      </rPr>
      <t xml:space="preserve">). </t>
    </r>
    <r>
      <rPr>
        <i/>
        <sz val="9"/>
        <rFont val="Arial"/>
        <family val="2"/>
        <charset val="238"/>
      </rPr>
      <t>Produkt sterylny, jednorazowego użytku</t>
    </r>
    <r>
      <rPr>
        <sz val="9"/>
        <rFont val="Arial"/>
        <family val="2"/>
        <charset val="238"/>
      </rPr>
      <t xml:space="preserve">
</t>
    </r>
    <r>
      <rPr>
        <b/>
        <sz val="9"/>
        <rFont val="Arial"/>
        <family val="2"/>
        <charset val="238"/>
      </rPr>
      <t xml:space="preserve">1 szt. kaniula </t>
    </r>
    <r>
      <rPr>
        <sz val="9"/>
        <rFont val="Arial"/>
        <family val="2"/>
        <charset val="238"/>
      </rPr>
      <t xml:space="preserve">11 mm karbowanej z trójstopniowym zaworem insuflacyjnym i wbudowaną uszczelką 5-11 mm
</t>
    </r>
    <r>
      <rPr>
        <b/>
        <sz val="9"/>
        <rFont val="Arial"/>
        <family val="2"/>
        <charset val="238"/>
      </rPr>
      <t xml:space="preserve">1 szt. Igła Veressa </t>
    </r>
    <r>
      <rPr>
        <sz val="9"/>
        <rFont val="Arial"/>
        <family val="2"/>
        <charset val="238"/>
      </rPr>
      <t xml:space="preserve">120 mm z sygnałem dźwiękowym i wizualnym określającym wejście do jamy brzusznej.
</t>
    </r>
  </si>
  <si>
    <t>PAKIET 50</t>
  </si>
  <si>
    <r>
      <rPr>
        <b/>
        <sz val="10"/>
        <color theme="1"/>
        <rFont val="Arial"/>
        <family val="2"/>
        <charset val="238"/>
      </rPr>
      <t>cechy użytkowe poz. 1 - 8</t>
    </r>
    <r>
      <rPr>
        <b/>
        <sz val="10"/>
        <rFont val="Arial"/>
        <family val="2"/>
        <charset val="238"/>
      </rPr>
      <t xml:space="preserve">: </t>
    </r>
    <r>
      <rPr>
        <sz val="10"/>
        <color theme="1"/>
        <rFont val="Arial"/>
        <family val="2"/>
        <charset val="238"/>
      </rPr>
      <t xml:space="preserve">Igły jednorazowego użytku, drożne, ostre, sterylne, barwne oznaczenie nasadek i opakowań. Opakowanie jednostkowe </t>
    </r>
    <r>
      <rPr>
        <u/>
        <sz val="10"/>
        <color theme="1"/>
        <rFont val="Arial"/>
        <family val="2"/>
        <charset val="238"/>
      </rPr>
      <t>(umożliwiające wyjęcie igły z zachowaniem sterylności)</t>
    </r>
    <r>
      <rPr>
        <sz val="10"/>
        <color theme="1"/>
        <rFont val="Arial"/>
        <family val="2"/>
        <charset val="238"/>
      </rPr>
      <t xml:space="preserve"> i zbiorcze oznaczone  zgodnie z kodem międzynarodowym - </t>
    </r>
    <r>
      <rPr>
        <b/>
        <sz val="10"/>
        <rFont val="Arial"/>
        <family val="2"/>
        <charset val="238"/>
      </rPr>
      <t xml:space="preserve">40 p. </t>
    </r>
  </si>
  <si>
    <r>
      <rPr>
        <b/>
        <sz val="10"/>
        <rFont val="Arial"/>
        <family val="2"/>
        <charset val="238"/>
      </rPr>
      <t xml:space="preserve">cechy użytkowe: </t>
    </r>
    <r>
      <rPr>
        <sz val="10"/>
        <rFont val="Arial"/>
        <family val="2"/>
        <charset val="238"/>
      </rPr>
      <t>wykonany z PCV, powierzchnia satynowa (zmrożona), nie zawiera ftalanów DEHP, jeden otwór centralny zakończony atraumatycznie, dwa otwory boczne naprzeciwległe, oznaczenie rozmiaru i długości na cewniku poniżej konektora, kolor konektora oznaczający kod średnicy cewnika, linia RTG na całej długości, skalowany co 1cm (od 5cm do 30cm dla długości 40cm oraz od 5cm do 50cm dla długości 60cm), brak lateksu, jednorazowego użytku</t>
    </r>
    <r>
      <rPr>
        <i/>
        <sz val="10"/>
        <rFont val="Arial"/>
        <family val="2"/>
        <charset val="238"/>
      </rPr>
      <t xml:space="preserve"> </t>
    </r>
    <r>
      <rPr>
        <b/>
        <i/>
        <sz val="10"/>
        <rFont val="Arial"/>
        <family val="2"/>
        <charset val="238"/>
      </rPr>
      <t xml:space="preserve">- </t>
    </r>
    <r>
      <rPr>
        <b/>
        <sz val="10"/>
        <rFont val="Arial"/>
        <family val="2"/>
        <charset val="238"/>
      </rPr>
      <t>40 p.</t>
    </r>
    <r>
      <rPr>
        <sz val="10"/>
        <rFont val="Arial"/>
        <family val="2"/>
        <charset val="238"/>
      </rPr>
      <t xml:space="preserve"> </t>
    </r>
  </si>
  <si>
    <r>
      <t xml:space="preserve">cechy użytkowe: </t>
    </r>
    <r>
      <rPr>
        <sz val="10"/>
        <color theme="1"/>
        <rFont val="Arial"/>
        <family val="2"/>
        <charset val="238"/>
      </rPr>
      <t xml:space="preserve">wykonany z miękkiego materiału, elastyczny, pozbawiony ostrych kątów i krawędzi, regulowana długość końcówki </t>
    </r>
    <r>
      <rPr>
        <b/>
        <sz val="10"/>
        <rFont val="Arial"/>
        <family val="2"/>
        <charset val="238"/>
      </rPr>
      <t>- 40 p.</t>
    </r>
  </si>
  <si>
    <r>
      <rPr>
        <b/>
        <sz val="10"/>
        <color theme="1"/>
        <rFont val="Arial"/>
        <family val="2"/>
        <charset val="238"/>
      </rPr>
      <t>cechy użytkowe</t>
    </r>
    <r>
      <rPr>
        <sz val="10"/>
        <color theme="1"/>
        <rFont val="Arial"/>
        <family val="2"/>
        <charset val="238"/>
      </rPr>
      <t xml:space="preserve">: wykonany z medycznego, termoplastycznego PCV o twardości ok. 76º ShA (potwierdzone w ulotce/folderze), powierzchnia cewnika zmrożona, jednorazowego użytku, sterylne (EO), nietoksyczne, kolorowy konektor oznaczający rozmiar cewnika, cyfrowa podziałka głębokości,  pakowane pojedynczo, wyprostowane - </t>
    </r>
    <r>
      <rPr>
        <b/>
        <sz val="10"/>
        <color theme="1"/>
        <rFont val="Arial"/>
        <family val="2"/>
        <charset val="238"/>
      </rPr>
      <t>40p.</t>
    </r>
  </si>
  <si>
    <r>
      <t>cechy użytkowe: poz. 2</t>
    </r>
    <r>
      <rPr>
        <sz val="10"/>
        <rFont val="Arial"/>
        <family val="2"/>
        <charset val="238"/>
      </rPr>
      <t xml:space="preserve"> - elastyczny materiał, słyszalny i wyczuwalny tzw. "klik" podczas zamykania, karbowany uchwyt - </t>
    </r>
    <r>
      <rPr>
        <b/>
        <sz val="10"/>
        <rFont val="Arial"/>
        <family val="2"/>
        <charset val="238"/>
      </rPr>
      <t>20 p., poz. 3</t>
    </r>
    <r>
      <rPr>
        <sz val="10"/>
        <rFont val="Arial"/>
        <family val="2"/>
        <charset val="238"/>
      </rPr>
      <t xml:space="preserve"> - miękka elastyczna kanka z zaokragloną, atraumatyczną końcówką </t>
    </r>
    <r>
      <rPr>
        <b/>
        <sz val="10"/>
        <rFont val="Arial"/>
        <family val="2"/>
        <charset val="238"/>
      </rPr>
      <t>20 p.</t>
    </r>
  </si>
  <si>
    <r>
      <rPr>
        <b/>
        <sz val="10"/>
        <color theme="1"/>
        <rFont val="Arial"/>
        <family val="2"/>
        <charset val="238"/>
      </rPr>
      <t>cechy użytkowe:</t>
    </r>
    <r>
      <rPr>
        <sz val="10"/>
        <color theme="1"/>
        <rFont val="Arial"/>
        <family val="2"/>
        <charset val="238"/>
      </rPr>
      <t xml:space="preserve"> </t>
    </r>
    <r>
      <rPr>
        <b/>
        <sz val="10"/>
        <color theme="1"/>
        <rFont val="Arial"/>
        <family val="2"/>
        <charset val="238"/>
      </rPr>
      <t>poz. 2</t>
    </r>
    <r>
      <rPr>
        <sz val="10"/>
        <color theme="1"/>
        <rFont val="Arial"/>
        <family val="2"/>
        <charset val="238"/>
      </rPr>
      <t xml:space="preserve">: duża komora kroplowa wykonana z PVC min. 60 mm (w części przezroczystej), igła biorcza dwukanałowa, ścięta dwupłaszczyznowo wykonana z ABS wzmocnionego włóknem szklanym wyposażona w skrzydełka umożliwiające prostsze połączenie z butelką, hydrofobowy filtr powietrza, dren wykonany z PVC bez ftalanów - tworzy system zamknięty zgodnie z definicją NIOSH, zaciskacz rolkowy z miejscem na dren i igłę oraz oznaczeniem producenta, na opakowaniu jednostkowym umieszczony znacznik sterylizacji, łącznik stożkowy luer lock z osłonką zabezpieczająca cały łącznik także na zewnątrz, nie zawiera lateksu, nie zawiera ftalanów (oznaczenie na opakowaniu jednostkowym) - sterylizowany EO, opakowanie blister-pack.  długość drenu 150  - </t>
    </r>
    <r>
      <rPr>
        <b/>
        <sz val="10"/>
        <color theme="1"/>
        <rFont val="Arial"/>
        <family val="2"/>
        <charset val="238"/>
      </rPr>
      <t>40 p.</t>
    </r>
    <r>
      <rPr>
        <sz val="10"/>
        <color theme="1"/>
        <rFont val="Arial"/>
        <family val="2"/>
        <charset val="238"/>
      </rPr>
      <t xml:space="preserve"> </t>
    </r>
  </si>
  <si>
    <r>
      <t xml:space="preserve">cechy użytkowe: </t>
    </r>
    <r>
      <rPr>
        <sz val="10"/>
        <rFont val="Arial"/>
        <family val="2"/>
        <charset val="238"/>
      </rPr>
      <t xml:space="preserve">miękki, nieprzejrzysty materiał, wkładana przez głowę, krótki rękaw - </t>
    </r>
    <r>
      <rPr>
        <b/>
        <sz val="10"/>
        <rFont val="Arial"/>
        <family val="2"/>
        <charset val="238"/>
      </rPr>
      <t>40 p.</t>
    </r>
  </si>
  <si>
    <r>
      <rPr>
        <b/>
        <sz val="10"/>
        <color theme="1"/>
        <rFont val="Arial"/>
        <family val="2"/>
        <charset val="238"/>
      </rPr>
      <t>cechy użytkowe:</t>
    </r>
    <r>
      <rPr>
        <sz val="10"/>
        <color theme="1"/>
        <rFont val="Arial"/>
        <family val="2"/>
        <charset val="238"/>
      </rPr>
      <t xml:space="preserve"> Dobra ostrość, rysunek  kształtu ostrza w skali 1:1 na pojedynczym opakowaniu, opakowanie jednostkowe umożliwiające wyjęcie ostrza z zachowaniem sterylności, dobrze widoczna data ważności i numer serii - </t>
    </r>
    <r>
      <rPr>
        <b/>
        <sz val="10"/>
        <rFont val="Arial"/>
        <family val="2"/>
        <charset val="238"/>
      </rPr>
      <t>40 p.</t>
    </r>
  </si>
  <si>
    <r>
      <rPr>
        <b/>
        <sz val="10"/>
        <color theme="1"/>
        <rFont val="Arial"/>
        <family val="2"/>
        <charset val="238"/>
      </rPr>
      <t>cechy użytkowe:</t>
    </r>
    <r>
      <rPr>
        <sz val="10"/>
        <color theme="1"/>
        <rFont val="Arial"/>
        <family val="2"/>
        <charset val="238"/>
      </rPr>
      <t xml:space="preserve"> Wykonana ze stali posiadajacej odpowiedni stosunek twardości i elastyczności, nie uginająca się - </t>
    </r>
    <r>
      <rPr>
        <b/>
        <sz val="10"/>
        <rFont val="Arial"/>
        <family val="2"/>
        <charset val="238"/>
      </rPr>
      <t>40 p.</t>
    </r>
  </si>
  <si>
    <r>
      <rPr>
        <b/>
        <sz val="10"/>
        <color theme="1"/>
        <rFont val="Arial"/>
        <family val="2"/>
        <charset val="238"/>
      </rPr>
      <t>cechy użytkowe: poz. 1</t>
    </r>
    <r>
      <rPr>
        <sz val="10"/>
        <color theme="1"/>
        <rFont val="Arial"/>
        <family val="2"/>
        <charset val="238"/>
      </rPr>
      <t xml:space="preserve">  Czytelna skala, dren przeźroczysty - </t>
    </r>
    <r>
      <rPr>
        <b/>
        <sz val="10"/>
        <rFont val="Arial"/>
        <family val="2"/>
        <charset val="238"/>
      </rPr>
      <t xml:space="preserve">20 p., poz. 2 </t>
    </r>
    <r>
      <rPr>
        <sz val="10"/>
        <rFont val="Arial"/>
        <family val="2"/>
        <charset val="238"/>
      </rPr>
      <t>Możliwość podwieszenia zestawu na każdym rodzaju łóżka,  minimum 2 hydrofobowe filtry antybakteryjne -</t>
    </r>
    <r>
      <rPr>
        <b/>
        <sz val="10"/>
        <rFont val="Arial"/>
        <family val="2"/>
        <charset val="238"/>
      </rPr>
      <t xml:space="preserve"> 20 p.</t>
    </r>
  </si>
  <si>
    <r>
      <rPr>
        <b/>
        <sz val="10"/>
        <color theme="1"/>
        <rFont val="Arial"/>
        <family val="2"/>
        <charset val="238"/>
      </rPr>
      <t>cechy użytkowe:</t>
    </r>
    <r>
      <rPr>
        <sz val="10"/>
        <color theme="1"/>
        <rFont val="Arial"/>
        <family val="2"/>
        <charset val="238"/>
      </rPr>
      <t xml:space="preserve"> Automatyczny zawór odpowietrzający w tłoku, osłonka zabezpieczajaca końcówkę strzykawki - </t>
    </r>
    <r>
      <rPr>
        <b/>
        <sz val="10"/>
        <rFont val="Arial"/>
        <family val="2"/>
        <charset val="238"/>
      </rPr>
      <t>40 p.</t>
    </r>
  </si>
  <si>
    <r>
      <rPr>
        <sz val="10"/>
        <rFont val="Arial"/>
        <family val="2"/>
        <charset val="238"/>
      </rPr>
      <t>Termin dostawy</t>
    </r>
    <r>
      <rPr>
        <b/>
        <sz val="10"/>
        <rFont val="Arial"/>
        <family val="2"/>
        <charset val="238"/>
      </rPr>
      <t xml:space="preserve"> 40 %  
</t>
    </r>
    <r>
      <rPr>
        <sz val="10"/>
        <rFont val="Arial"/>
        <family val="2"/>
        <charset val="238"/>
      </rPr>
      <t xml:space="preserve">Proponowany termin dostawy </t>
    </r>
    <r>
      <rPr>
        <b/>
        <sz val="10"/>
        <rFont val="Arial"/>
        <family val="2"/>
        <charset val="238"/>
      </rPr>
      <t>……</t>
    </r>
    <r>
      <rPr>
        <sz val="10"/>
        <color theme="1"/>
        <rFont val="Arial"/>
        <family val="2"/>
        <charset val="238"/>
      </rPr>
      <t xml:space="preserve">  dni </t>
    </r>
    <r>
      <rPr>
        <i/>
        <sz val="10"/>
        <color theme="1"/>
        <rFont val="Arial"/>
        <family val="2"/>
        <charset val="238"/>
      </rPr>
      <t>(min. 1 max. 4 dni)</t>
    </r>
  </si>
  <si>
    <r>
      <rPr>
        <b/>
        <sz val="10"/>
        <color theme="1"/>
        <rFont val="Arial"/>
        <family val="2"/>
        <charset val="238"/>
      </rPr>
      <t>cechy użytkowe:</t>
    </r>
    <r>
      <rPr>
        <sz val="10"/>
        <color theme="1"/>
        <rFont val="Arial"/>
        <family val="2"/>
        <charset val="238"/>
      </rPr>
      <t xml:space="preserve"> Dobre przyleganie i dopasowywanie do kształtu twarzy, wykonana z przeźroczystego, nietoksycznego PVC - </t>
    </r>
    <r>
      <rPr>
        <b/>
        <sz val="10"/>
        <rFont val="Arial"/>
        <family val="2"/>
        <charset val="238"/>
      </rPr>
      <t>40 p.</t>
    </r>
  </si>
  <si>
    <r>
      <rPr>
        <b/>
        <sz val="10"/>
        <color theme="1"/>
        <rFont val="Arial"/>
        <family val="2"/>
        <charset val="238"/>
      </rPr>
      <t>cechy użytkowe:</t>
    </r>
    <r>
      <rPr>
        <sz val="10"/>
        <color theme="1"/>
        <rFont val="Arial"/>
        <family val="2"/>
        <charset val="238"/>
      </rPr>
      <t xml:space="preserve"> Dobrze wchłaniające wilgoć - </t>
    </r>
    <r>
      <rPr>
        <b/>
        <sz val="10"/>
        <color theme="1"/>
        <rFont val="Arial"/>
        <family val="2"/>
        <charset val="238"/>
      </rPr>
      <t>2</t>
    </r>
    <r>
      <rPr>
        <b/>
        <sz val="10"/>
        <rFont val="Arial"/>
        <family val="2"/>
        <charset val="238"/>
      </rPr>
      <t xml:space="preserve">0 p., </t>
    </r>
    <r>
      <rPr>
        <sz val="10"/>
        <rFont val="Arial"/>
        <family val="2"/>
        <charset val="238"/>
      </rPr>
      <t>Miękka i delikatna warstwa przylegajaca bezpośrednio do ciała -</t>
    </r>
    <r>
      <rPr>
        <b/>
        <sz val="10"/>
        <rFont val="Arial"/>
        <family val="2"/>
        <charset val="238"/>
      </rPr>
      <t xml:space="preserve"> 20 p.</t>
    </r>
  </si>
  <si>
    <r>
      <t xml:space="preserve">cechy użytkowe: </t>
    </r>
    <r>
      <rPr>
        <sz val="10"/>
        <rFont val="Arial"/>
        <family val="2"/>
        <charset val="238"/>
      </rPr>
      <t>Gładka powierzchnia, odporna na działanie środków dezynfekcyjnych</t>
    </r>
    <r>
      <rPr>
        <b/>
        <sz val="10"/>
        <rFont val="Arial"/>
        <family val="2"/>
        <charset val="238"/>
      </rPr>
      <t xml:space="preserve"> - 40 p.</t>
    </r>
  </si>
  <si>
    <r>
      <rPr>
        <b/>
        <sz val="10"/>
        <color theme="1"/>
        <rFont val="Arial"/>
        <family val="2"/>
        <charset val="238"/>
      </rPr>
      <t>cechy użytkowe poz. 1 i 2:</t>
    </r>
    <r>
      <rPr>
        <sz val="10"/>
        <color theme="1"/>
        <rFont val="Arial"/>
        <family val="2"/>
        <charset val="238"/>
      </rPr>
      <t xml:space="preserve"> Dobre przyleganie i przewodzenie, łatwość łączenia z przewodem - </t>
    </r>
    <r>
      <rPr>
        <b/>
        <sz val="10"/>
        <rFont val="Arial"/>
        <family val="2"/>
        <charset val="238"/>
      </rPr>
      <t>40 p.</t>
    </r>
  </si>
  <si>
    <r>
      <rPr>
        <b/>
        <sz val="10"/>
        <color theme="1"/>
        <rFont val="Arial"/>
        <family val="2"/>
        <charset val="238"/>
      </rPr>
      <t>cechy użytkowe:</t>
    </r>
    <r>
      <rPr>
        <sz val="10"/>
        <color theme="1"/>
        <rFont val="Arial"/>
        <family val="2"/>
        <charset val="238"/>
      </rPr>
      <t xml:space="preserve"> Przeźroczyste, elastyczne z widoczną podziałką pojemności - </t>
    </r>
    <r>
      <rPr>
        <b/>
        <sz val="10"/>
        <rFont val="Arial"/>
        <family val="2"/>
        <charset val="238"/>
      </rPr>
      <t>40 p.</t>
    </r>
  </si>
  <si>
    <r>
      <rPr>
        <b/>
        <sz val="10"/>
        <color theme="1"/>
        <rFont val="Arial"/>
        <family val="2"/>
        <charset val="238"/>
      </rPr>
      <t>cechy użytkowe</t>
    </r>
    <r>
      <rPr>
        <sz val="10"/>
        <color theme="1"/>
        <rFont val="Arial"/>
        <family val="2"/>
        <charset val="238"/>
      </rPr>
      <t xml:space="preserve">: Bez ftalanów (informacja na opakowaniu jednostkowym), kompatybilne ze strzykawkami 20 i 50 ml, wyposażone w opaskę lub gumkę stabilizującą dren wewnątrz opakowania - </t>
    </r>
    <r>
      <rPr>
        <b/>
        <sz val="10"/>
        <rFont val="Arial"/>
        <family val="2"/>
        <charset val="238"/>
      </rPr>
      <t>40 p.</t>
    </r>
  </si>
  <si>
    <r>
      <rPr>
        <b/>
        <sz val="10"/>
        <color theme="1"/>
        <rFont val="Arial"/>
        <family val="2"/>
        <charset val="238"/>
      </rPr>
      <t>cechy użytkowe:</t>
    </r>
    <r>
      <rPr>
        <sz val="10"/>
        <color theme="1"/>
        <rFont val="Arial"/>
        <family val="2"/>
        <charset val="238"/>
      </rPr>
      <t xml:space="preserve"> </t>
    </r>
    <r>
      <rPr>
        <b/>
        <sz val="10"/>
        <color theme="1"/>
        <rFont val="Arial"/>
        <family val="2"/>
        <charset val="238"/>
      </rPr>
      <t>poz. 1</t>
    </r>
    <r>
      <rPr>
        <sz val="10"/>
        <color theme="1"/>
        <rFont val="Arial"/>
        <family val="2"/>
        <charset val="238"/>
      </rPr>
      <t xml:space="preserve"> - Fartuch nie ulega rozdarciu przy próbie założenia - </t>
    </r>
    <r>
      <rPr>
        <b/>
        <sz val="10"/>
        <color theme="1"/>
        <rFont val="Arial"/>
        <family val="2"/>
        <charset val="238"/>
      </rPr>
      <t>20 p</t>
    </r>
    <r>
      <rPr>
        <sz val="10"/>
        <color theme="1"/>
        <rFont val="Arial"/>
        <family val="2"/>
        <charset val="238"/>
      </rPr>
      <t xml:space="preserve">., </t>
    </r>
    <r>
      <rPr>
        <b/>
        <sz val="10"/>
        <color theme="1"/>
        <rFont val="Arial"/>
        <family val="2"/>
        <charset val="238"/>
      </rPr>
      <t>poz. 2</t>
    </r>
    <r>
      <rPr>
        <sz val="10"/>
        <color theme="1"/>
        <rFont val="Arial"/>
        <family val="2"/>
        <charset val="238"/>
      </rPr>
      <t xml:space="preserve"> -Gładkie, nieszeleszczące, połączone po 100 szt., z możliwością zrywania pojedynczych rękawic - </t>
    </r>
    <r>
      <rPr>
        <b/>
        <sz val="10"/>
        <color theme="1"/>
        <rFont val="Arial"/>
        <family val="2"/>
        <charset val="238"/>
      </rPr>
      <t>2</t>
    </r>
    <r>
      <rPr>
        <b/>
        <sz val="10"/>
        <rFont val="Arial"/>
        <family val="2"/>
        <charset val="238"/>
      </rPr>
      <t>0 p.</t>
    </r>
  </si>
  <si>
    <r>
      <rPr>
        <b/>
        <sz val="10"/>
        <color theme="1"/>
        <rFont val="Arial"/>
        <family val="2"/>
        <charset val="238"/>
      </rPr>
      <t>cechy użytkowe:</t>
    </r>
    <r>
      <rPr>
        <sz val="10"/>
        <color theme="1"/>
        <rFont val="Arial"/>
        <family val="2"/>
        <charset val="238"/>
      </rPr>
      <t xml:space="preserve"> Gładka powierzchnia (bez tzw. zadziorów), każda sztuka osobno pakowana - </t>
    </r>
    <r>
      <rPr>
        <b/>
        <sz val="10"/>
        <rFont val="Arial"/>
        <family val="2"/>
        <charset val="238"/>
      </rPr>
      <t>40 p</t>
    </r>
    <r>
      <rPr>
        <sz val="10"/>
        <color theme="1"/>
        <rFont val="Arial"/>
        <family val="2"/>
        <charset val="238"/>
      </rPr>
      <t>.</t>
    </r>
  </si>
  <si>
    <r>
      <rPr>
        <b/>
        <sz val="10"/>
        <rFont val="Arial"/>
        <family val="2"/>
        <charset val="238"/>
      </rPr>
      <t>cechy użytkowe cewnika Foley-a:</t>
    </r>
    <r>
      <rPr>
        <sz val="10"/>
        <rFont val="Arial"/>
        <family val="2"/>
        <charset val="238"/>
      </rPr>
      <t xml:space="preserve"> wykonany z miękkiego lateksu, pokryty silikonem, duże otwory drenażowe i szerokie światło przewodu cewnika ułatwiają przepływ moczu, gruby lejek zapobiega zapadaniu się przy irygacji, wzmocniona końcówka, kolorowe oznaczenie rozmiaru cewnika. Na cewniku nadrukowana informacja o średnicy cewnika i pojemności balonu, wyposażony w zastawkę plastikową, możliwość stosowania do 14 dni, poświadczone przez producenta. Sterylizowany tlenkiem etylenu, opakowanie podwójne folia i blister pack.- </t>
    </r>
    <r>
      <rPr>
        <b/>
        <sz val="10"/>
        <rFont val="Arial"/>
        <family val="2"/>
        <charset val="238"/>
      </rPr>
      <t>40 p.</t>
    </r>
  </si>
  <si>
    <r>
      <rPr>
        <b/>
        <sz val="10"/>
        <color theme="1"/>
        <rFont val="Arial"/>
        <family val="2"/>
        <charset val="238"/>
      </rPr>
      <t>cechy użytkowe: poz. 1</t>
    </r>
    <r>
      <rPr>
        <sz val="10"/>
        <color theme="1"/>
        <rFont val="Arial"/>
        <family val="2"/>
        <charset val="238"/>
      </rPr>
      <t xml:space="preserve">. optyczny indykator położenia, odporny na pękanie, kompatybilny z innymi korkami i kranikami - </t>
    </r>
    <r>
      <rPr>
        <b/>
        <sz val="10"/>
        <rFont val="Arial"/>
        <family val="2"/>
        <charset val="238"/>
      </rPr>
      <t xml:space="preserve">20 p., poz. 2. </t>
    </r>
    <r>
      <rPr>
        <sz val="10"/>
        <rFont val="Arial"/>
        <family val="2"/>
        <charset val="238"/>
      </rPr>
      <t xml:space="preserve"> trzpień powyżej korka (ok. 1 cm długości), możliwość łatwego wyjęcia z opakowania -</t>
    </r>
    <r>
      <rPr>
        <b/>
        <sz val="10"/>
        <rFont val="Arial"/>
        <family val="2"/>
        <charset val="238"/>
      </rPr>
      <t xml:space="preserve"> 20 p.</t>
    </r>
  </si>
  <si>
    <r>
      <rPr>
        <sz val="10"/>
        <color theme="1"/>
        <rFont val="Arial"/>
        <family val="2"/>
        <charset val="238"/>
      </rPr>
      <t>Cena</t>
    </r>
    <r>
      <rPr>
        <b/>
        <sz val="10"/>
        <color theme="1"/>
        <rFont val="Arial"/>
        <family val="2"/>
        <charset val="238"/>
      </rPr>
      <t xml:space="preserve"> 60 %</t>
    </r>
  </si>
  <si>
    <r>
      <rPr>
        <sz val="10"/>
        <rFont val="Arial"/>
        <family val="2"/>
        <charset val="238"/>
      </rPr>
      <t>Termin dostawy</t>
    </r>
    <r>
      <rPr>
        <b/>
        <sz val="10"/>
        <rFont val="Arial"/>
        <family val="2"/>
        <charset val="238"/>
      </rPr>
      <t xml:space="preserve"> 40 %</t>
    </r>
  </si>
  <si>
    <r>
      <rPr>
        <b/>
        <sz val="10"/>
        <color theme="1"/>
        <rFont val="Arial"/>
        <family val="2"/>
        <charset val="238"/>
      </rPr>
      <t>cechy użytkowe:</t>
    </r>
    <r>
      <rPr>
        <sz val="10"/>
        <color theme="1"/>
        <rFont val="Arial"/>
        <family val="2"/>
        <charset val="238"/>
      </rPr>
      <t xml:space="preserve"> Gładka powierzchnia, oznaczenie koloru zgodne z rozmiarem, możliwość regulacji podczas aplikacji  wziernika, dobrze oznaczone miejsce otwarcia opakownia - </t>
    </r>
    <r>
      <rPr>
        <b/>
        <sz val="10"/>
        <rFont val="Arial"/>
        <family val="2"/>
        <charset val="238"/>
      </rPr>
      <t>40 p.</t>
    </r>
  </si>
  <si>
    <r>
      <rPr>
        <b/>
        <sz val="10"/>
        <color theme="1"/>
        <rFont val="Arial"/>
        <family val="2"/>
        <charset val="238"/>
      </rPr>
      <t>cechy użytkowe:</t>
    </r>
    <r>
      <rPr>
        <sz val="10"/>
        <color theme="1"/>
        <rFont val="Arial"/>
        <family val="2"/>
        <charset val="238"/>
      </rPr>
      <t xml:space="preserve"> Pensety anatomiczne, mało elastyczne z możliwością  precyzyjnego docisku końcówki-</t>
    </r>
    <r>
      <rPr>
        <b/>
        <sz val="10"/>
        <rFont val="Arial"/>
        <family val="2"/>
        <charset val="238"/>
      </rPr>
      <t>40 p.</t>
    </r>
  </si>
  <si>
    <r>
      <rPr>
        <b/>
        <sz val="10"/>
        <color theme="1"/>
        <rFont val="Arial"/>
        <family val="2"/>
        <charset val="238"/>
      </rPr>
      <t>cechy użytkowe:</t>
    </r>
    <r>
      <rPr>
        <sz val="10"/>
        <color theme="1"/>
        <rFont val="Arial"/>
        <family val="2"/>
        <charset val="238"/>
      </rPr>
      <t xml:space="preserve"> Ostre, atraumatyczne, łatwe w obsłudze - słychać "kliknięcie" podczas aplikacji- </t>
    </r>
    <r>
      <rPr>
        <b/>
        <sz val="10"/>
        <rFont val="Arial"/>
        <family val="2"/>
        <charset val="238"/>
      </rPr>
      <t>40 p.</t>
    </r>
  </si>
  <si>
    <r>
      <rPr>
        <b/>
        <sz val="10"/>
        <color theme="1"/>
        <rFont val="Arial"/>
        <family val="2"/>
        <charset val="238"/>
      </rPr>
      <t>cechy użytkowe:</t>
    </r>
    <r>
      <rPr>
        <sz val="10"/>
        <color theme="1"/>
        <rFont val="Arial"/>
        <family val="2"/>
        <charset val="238"/>
      </rPr>
      <t xml:space="preserve"> Staza elastyczna  z perforacją umożliwiajacą jej dzielenie - </t>
    </r>
    <r>
      <rPr>
        <b/>
        <sz val="10"/>
        <rFont val="Arial"/>
        <family val="2"/>
        <charset val="238"/>
      </rPr>
      <t>40 p</t>
    </r>
    <r>
      <rPr>
        <sz val="10"/>
        <color theme="1"/>
        <rFont val="Arial"/>
        <family val="2"/>
        <charset val="238"/>
      </rPr>
      <t>.</t>
    </r>
  </si>
  <si>
    <r>
      <rPr>
        <sz val="10"/>
        <rFont val="Arial"/>
        <family val="2"/>
        <charset val="238"/>
      </rPr>
      <t xml:space="preserve">Termin dostawy </t>
    </r>
    <r>
      <rPr>
        <b/>
        <sz val="10"/>
        <rFont val="Arial"/>
        <family val="2"/>
        <charset val="238"/>
      </rPr>
      <t>40 %</t>
    </r>
  </si>
  <si>
    <r>
      <rPr>
        <b/>
        <sz val="10"/>
        <color theme="1"/>
        <rFont val="Arial"/>
        <family val="2"/>
        <charset val="238"/>
      </rPr>
      <t>cechy użytkowe:</t>
    </r>
    <r>
      <rPr>
        <sz val="10"/>
        <color theme="1"/>
        <rFont val="Arial"/>
        <family val="2"/>
        <charset val="238"/>
      </rPr>
      <t xml:space="preserve"> Szczelne zamknięcie pojemnika, brak możliwości przypadkowego otwarcia/rozszczelnienia - </t>
    </r>
    <r>
      <rPr>
        <b/>
        <sz val="10"/>
        <color theme="1"/>
        <rFont val="Arial"/>
        <family val="2"/>
        <charset val="238"/>
      </rPr>
      <t>2</t>
    </r>
    <r>
      <rPr>
        <b/>
        <sz val="10"/>
        <rFont val="Arial"/>
        <family val="2"/>
        <charset val="238"/>
      </rPr>
      <t xml:space="preserve">0 p., </t>
    </r>
    <r>
      <rPr>
        <sz val="10"/>
        <rFont val="Arial"/>
        <family val="2"/>
        <charset val="238"/>
      </rPr>
      <t xml:space="preserve">Każdy rozmiar pojemnika musi posiadać idealnie pasującą do niego pokrywę - </t>
    </r>
    <r>
      <rPr>
        <b/>
        <sz val="10"/>
        <rFont val="Arial"/>
        <family val="2"/>
        <charset val="238"/>
      </rPr>
      <t xml:space="preserve">20 p.                                       </t>
    </r>
  </si>
  <si>
    <r>
      <rPr>
        <b/>
        <sz val="10"/>
        <color theme="1"/>
        <rFont val="Arial"/>
        <family val="2"/>
        <charset val="238"/>
      </rPr>
      <t>cechy użytkowe:</t>
    </r>
    <r>
      <rPr>
        <sz val="10"/>
        <color theme="1"/>
        <rFont val="Arial"/>
        <family val="2"/>
        <charset val="238"/>
      </rPr>
      <t xml:space="preserve"> Szczelne zamknięcie pojemnika, brak możliwości przypadkowego otwarcia/rozszczelnienia - </t>
    </r>
    <r>
      <rPr>
        <b/>
        <sz val="10"/>
        <color theme="1"/>
        <rFont val="Arial"/>
        <family val="2"/>
        <charset val="238"/>
      </rPr>
      <t>2</t>
    </r>
    <r>
      <rPr>
        <b/>
        <sz val="10"/>
        <rFont val="Arial"/>
        <family val="2"/>
        <charset val="238"/>
      </rPr>
      <t xml:space="preserve">0 p., </t>
    </r>
    <r>
      <rPr>
        <sz val="10"/>
        <rFont val="Arial"/>
        <family val="2"/>
        <charset val="238"/>
      </rPr>
      <t>Pojemnik musi posiadać idealnie pasującą do niego pokrywę -</t>
    </r>
    <r>
      <rPr>
        <b/>
        <sz val="10"/>
        <rFont val="Arial"/>
        <family val="2"/>
        <charset val="238"/>
      </rPr>
      <t xml:space="preserve"> 20 p.                                                 </t>
    </r>
  </si>
  <si>
    <r>
      <rPr>
        <b/>
        <sz val="10"/>
        <color theme="1"/>
        <rFont val="Arial"/>
        <family val="2"/>
        <charset val="238"/>
      </rPr>
      <t>cechy użytkowe:</t>
    </r>
    <r>
      <rPr>
        <sz val="10"/>
        <color theme="1"/>
        <rFont val="Arial"/>
        <family val="2"/>
        <charset val="238"/>
      </rPr>
      <t xml:space="preserve">Nie ulegające rozdarciu podczas rozwijania i zakładania - </t>
    </r>
    <r>
      <rPr>
        <b/>
        <sz val="10"/>
        <rFont val="Arial"/>
        <family val="2"/>
        <charset val="238"/>
      </rPr>
      <t>40 p</t>
    </r>
    <r>
      <rPr>
        <sz val="10"/>
        <color theme="1"/>
        <rFont val="Arial"/>
        <family val="2"/>
        <charset val="238"/>
      </rPr>
      <t>.</t>
    </r>
  </si>
  <si>
    <r>
      <rPr>
        <b/>
        <sz val="10"/>
        <rFont val="Arial"/>
        <family val="2"/>
        <charset val="238"/>
      </rPr>
      <t>cechy użytkowe:</t>
    </r>
    <r>
      <rPr>
        <sz val="10"/>
        <rFont val="Arial"/>
        <family val="2"/>
        <charset val="238"/>
      </rPr>
      <t xml:space="preserve"> Mocny, odporny na rozerwanie podczas zakładania - </t>
    </r>
    <r>
      <rPr>
        <b/>
        <sz val="10"/>
        <rFont val="Arial"/>
        <family val="2"/>
        <charset val="238"/>
      </rPr>
      <t>40 p</t>
    </r>
    <r>
      <rPr>
        <sz val="10"/>
        <rFont val="Arial"/>
        <family val="2"/>
        <charset val="238"/>
      </rPr>
      <t>.</t>
    </r>
  </si>
  <si>
    <r>
      <rPr>
        <b/>
        <sz val="10"/>
        <color theme="1"/>
        <rFont val="Arial"/>
        <family val="2"/>
        <charset val="238"/>
      </rPr>
      <t>cechy użytkowe:</t>
    </r>
    <r>
      <rPr>
        <sz val="10"/>
        <color theme="1"/>
        <rFont val="Arial"/>
        <family val="2"/>
        <charset val="238"/>
      </rPr>
      <t xml:space="preserve"> Nie ulegające rozdarciu podczas rozwijania i zakładania - </t>
    </r>
    <r>
      <rPr>
        <b/>
        <sz val="10"/>
        <rFont val="Arial"/>
        <family val="2"/>
        <charset val="238"/>
      </rPr>
      <t>40 p</t>
    </r>
    <r>
      <rPr>
        <sz val="10"/>
        <color theme="1"/>
        <rFont val="Arial"/>
        <family val="2"/>
        <charset val="238"/>
      </rPr>
      <t>.</t>
    </r>
  </si>
  <si>
    <r>
      <rPr>
        <b/>
        <sz val="10"/>
        <rFont val="Arial"/>
        <family val="2"/>
        <charset val="238"/>
      </rPr>
      <t>cechy użytkowe:</t>
    </r>
    <r>
      <rPr>
        <sz val="10"/>
        <rFont val="Arial"/>
        <family val="2"/>
        <charset val="238"/>
      </rPr>
      <t xml:space="preserve"> Płynne golenie blisko skóry bez podrażnień i zacięć - </t>
    </r>
    <r>
      <rPr>
        <b/>
        <sz val="10"/>
        <rFont val="Arial"/>
        <family val="2"/>
        <charset val="238"/>
      </rPr>
      <t>40 p.</t>
    </r>
  </si>
  <si>
    <r>
      <rPr>
        <b/>
        <sz val="10"/>
        <color theme="1"/>
        <rFont val="Arial"/>
        <family val="2"/>
        <charset val="238"/>
      </rPr>
      <t>cechy użytkowe:</t>
    </r>
    <r>
      <rPr>
        <sz val="10"/>
        <color theme="1"/>
        <rFont val="Arial"/>
        <family val="2"/>
        <charset val="238"/>
      </rPr>
      <t xml:space="preserve"> Trokar laparoskopowy z bezpiecznym ostrzem w kształcie liniowym naostrzonym obustronnie, Kaniula karbowana z trójstopniowym zaworem insuflacyjnym i wbudowaną uszczelką - </t>
    </r>
    <r>
      <rPr>
        <b/>
        <sz val="10"/>
        <color theme="1"/>
        <rFont val="Arial"/>
        <family val="2"/>
        <charset val="238"/>
      </rPr>
      <t>40 p.</t>
    </r>
  </si>
  <si>
    <r>
      <t xml:space="preserve">Kaczka plastikowa z pokrywką </t>
    </r>
    <r>
      <rPr>
        <u/>
        <sz val="10"/>
        <color theme="1"/>
        <rFont val="Arial"/>
        <family val="2"/>
        <charset val="238"/>
      </rPr>
      <t xml:space="preserve">zamocowaną na stałe </t>
    </r>
    <r>
      <rPr>
        <i/>
        <u/>
        <sz val="10"/>
        <color theme="1"/>
        <rFont val="Arial"/>
        <family val="2"/>
        <charset val="238"/>
      </rPr>
      <t>(np. za pomocą łącznika)</t>
    </r>
    <r>
      <rPr>
        <sz val="10"/>
        <color theme="1"/>
        <rFont val="Arial"/>
        <family val="2"/>
        <charset val="238"/>
      </rPr>
      <t>, stabilna</t>
    </r>
  </si>
  <si>
    <r>
      <t>Aplikator gąbkowy umożliwiający nawilżanie  i oczyszczanie jamy ustnej. Gąbeczka min. 2,5</t>
    </r>
    <r>
      <rPr>
        <sz val="10"/>
        <rFont val="Arial"/>
        <family val="2"/>
        <charset val="238"/>
      </rPr>
      <t xml:space="preserve"> cm.</t>
    </r>
    <r>
      <rPr>
        <sz val="10"/>
        <color theme="1"/>
        <rFont val="Arial"/>
        <family val="2"/>
        <charset val="238"/>
      </rPr>
      <t xml:space="preserve"> Pakowany pojedynczo.
</t>
    </r>
  </si>
  <si>
    <r>
      <t xml:space="preserve">cechy użytkowe: poz. 1 </t>
    </r>
    <r>
      <rPr>
        <sz val="10"/>
        <rFont val="Arial"/>
        <family val="2"/>
        <charset val="238"/>
      </rPr>
      <t xml:space="preserve"> miękkie włosie, funkcja jednoczesnego szczotkowania, płukania i odsysania - </t>
    </r>
    <r>
      <rPr>
        <b/>
        <sz val="10"/>
        <rFont val="Arial"/>
        <family val="2"/>
        <charset val="238"/>
      </rPr>
      <t xml:space="preserve">20 p., poz. 2 </t>
    </r>
    <r>
      <rPr>
        <sz val="10"/>
        <rFont val="Arial"/>
        <family val="2"/>
        <charset val="238"/>
      </rPr>
      <t xml:space="preserve">gąbka aplikatora umożliwiajaca nawilżanie i oczyszczanie jamy ustnej  min. 2,5 cm - </t>
    </r>
    <r>
      <rPr>
        <b/>
        <sz val="10"/>
        <rFont val="Arial"/>
        <family val="2"/>
        <charset val="238"/>
      </rPr>
      <t>20 p.</t>
    </r>
  </si>
  <si>
    <r>
      <t xml:space="preserve">Igła do nakłuć lędzwiowych 0,7 x 90, twarda,  atraumatyczne. Stal z której wykonana jest igła musi posiadać odpowiedni stosunek twardości i elastyczności, </t>
    </r>
    <r>
      <rPr>
        <u/>
        <sz val="10"/>
        <color theme="1"/>
        <rFont val="Arial"/>
        <family val="2"/>
        <charset val="238"/>
      </rPr>
      <t>igła nie może być zbyt elastyczna, nie może się uginać, co uniemożliwia prawidłowe nakłucie</t>
    </r>
    <r>
      <rPr>
        <sz val="10"/>
        <color theme="1"/>
        <rFont val="Arial"/>
        <family val="2"/>
        <charset val="238"/>
      </rPr>
      <t>.</t>
    </r>
  </si>
  <si>
    <r>
      <t xml:space="preserve">Igła do nakłuć lędzwiowych 0,9 x 90, twarda,  atraumatyczne. Stal z której wykonana jest igła musi posiadać odpowiedni stosunek twardości i elastyczności, </t>
    </r>
    <r>
      <rPr>
        <u/>
        <sz val="10"/>
        <color theme="1"/>
        <rFont val="Arial"/>
        <family val="2"/>
        <charset val="238"/>
      </rPr>
      <t>igła nie może być zbyt elastyczna, nie może się uginać, co uniemożliwia prawidłowe nakłucie</t>
    </r>
    <r>
      <rPr>
        <sz val="10"/>
        <color theme="1"/>
        <rFont val="Arial"/>
        <family val="2"/>
        <charset val="238"/>
      </rPr>
      <t>.</t>
    </r>
  </si>
  <si>
    <r>
      <t xml:space="preserve">Igła do nakłuć lędzwiowych 1,2 x 90, twarda,  atraumatyczne. Stal z której wykonana jest igła musi posiadać odpowiedni stsosunek twardości i elastyczności, </t>
    </r>
    <r>
      <rPr>
        <u/>
        <sz val="10"/>
        <color theme="1"/>
        <rFont val="Arial"/>
        <family val="2"/>
        <charset val="238"/>
      </rPr>
      <t>igła nie może być zbyt elastyczna, nie może się uginać, co uniemożliwia prawidłowe nakłucie.</t>
    </r>
  </si>
  <si>
    <t>Strzykawka do gazometrii 3 ml z automatycznym zaworem odpowietrzającym znajdującym się w tłoku i heparyną neutralną  z osłonką zabezpieczającą końcówkę strzykawki</t>
  </si>
  <si>
    <t>Maska tlenowa dla dorosłych z nebulizatorem  Maska wykonana z przeźroczystego nietoksycznego PVC, bez lateksu, z regulowaną blaszką na nos, gumką mocującą oraz drenem.</t>
  </si>
  <si>
    <t>Maska tlenowa dla dorosłych.  Maska wykonana z przeźroczystego nietoksycznego PVC, bez lateksu, z regulowaną blaszką na nos, gumką mocującą oraz drenem.</t>
  </si>
  <si>
    <t>Maska tlenowa do wysokich stężeń z rezerwuarem dla dorosłych. Maska wykonana z przeźroczystego nietoksycznego PVC, bez lateksu, z regulowaną blaszką na nos, gumką mocującą oraz drenem.</t>
  </si>
  <si>
    <r>
      <t xml:space="preserve">Papier rejestracyjny do aparatu EKG  </t>
    </r>
    <r>
      <rPr>
        <i/>
        <sz val="10"/>
        <color theme="1"/>
        <rFont val="Arial"/>
        <family val="2"/>
        <charset val="238"/>
      </rPr>
      <t>Ascard</t>
    </r>
    <r>
      <rPr>
        <sz val="10"/>
        <color theme="1"/>
        <rFont val="Arial"/>
        <family val="2"/>
        <charset val="238"/>
      </rPr>
      <t xml:space="preserve"> rozmiar 112 mm x 25 m z nadrukiem</t>
    </r>
  </si>
  <si>
    <r>
      <rPr>
        <b/>
        <sz val="10"/>
        <rFont val="Arial"/>
        <family val="2"/>
        <charset val="238"/>
      </rPr>
      <t>cechy użytkowe:</t>
    </r>
    <r>
      <rPr>
        <sz val="10"/>
        <rFont val="Arial"/>
        <family val="2"/>
        <charset val="238"/>
      </rPr>
      <t xml:space="preserve"> </t>
    </r>
    <r>
      <rPr>
        <b/>
        <sz val="10"/>
        <rFont val="Arial"/>
        <family val="2"/>
        <charset val="238"/>
      </rPr>
      <t>poz.1</t>
    </r>
    <r>
      <rPr>
        <sz val="10"/>
        <rFont val="Arial"/>
        <family val="2"/>
        <charset val="238"/>
      </rPr>
      <t xml:space="preserve">. Włóknina nie elektryzuje się i nie przykleja do włosów - </t>
    </r>
    <r>
      <rPr>
        <b/>
        <sz val="10"/>
        <rFont val="Arial"/>
        <family val="2"/>
        <charset val="238"/>
      </rPr>
      <t>10 p., poz.4.</t>
    </r>
    <r>
      <rPr>
        <sz val="10"/>
        <rFont val="Arial"/>
        <family val="2"/>
        <charset val="238"/>
      </rPr>
      <t xml:space="preserve"> Bardzo chłonna wstawka antypotna, chłonąca pot z całej powierzchni czoła obejmujaca skronie</t>
    </r>
    <r>
      <rPr>
        <b/>
        <sz val="10"/>
        <rFont val="Arial"/>
        <family val="2"/>
        <charset val="238"/>
      </rPr>
      <t xml:space="preserve"> - 20 p., poz. 6,7</t>
    </r>
    <r>
      <rPr>
        <sz val="10"/>
        <rFont val="Arial"/>
        <family val="2"/>
        <charset val="238"/>
      </rPr>
      <t xml:space="preserve"> Maseczki nie kłaczkujące pod wpływem ciepła i wilgoci - </t>
    </r>
    <r>
      <rPr>
        <b/>
        <sz val="10"/>
        <rFont val="Arial"/>
        <family val="2"/>
        <charset val="238"/>
      </rPr>
      <t>10 p.</t>
    </r>
  </si>
  <si>
    <t>op.</t>
  </si>
  <si>
    <t>op. 
a 300 ark.</t>
  </si>
  <si>
    <t>op. 
a 125 ark.</t>
  </si>
  <si>
    <t>op. 
a 100 ark.</t>
  </si>
  <si>
    <t>op. 
a 400 ark.</t>
  </si>
  <si>
    <t>op. 
a 80 ark.</t>
  </si>
  <si>
    <t>op. 
a 70 ark.</t>
  </si>
  <si>
    <t xml:space="preserve">Taśma wskaźnikowa do pary wodnej o szerokości 1,8 cm i długości 55 m nie odklejąjąca się od pakietów podczas sterylizacji. Zmiana zabarwienia jednoznaczna i łatwa w interpretacji. </t>
  </si>
  <si>
    <r>
      <t xml:space="preserve">Dwuwarstwowa, jednorazowa myjka do ciała w formie rękawicy, obustronnie nasączona środkami myjacymi o neutralnym pH 5,5, wykonana z włókien poliestrowych, włóknina teksturowana, </t>
    </r>
    <r>
      <rPr>
        <u/>
        <sz val="10"/>
        <rFont val="Arial"/>
        <family val="2"/>
        <charset val="238"/>
      </rPr>
      <t>obie strony nie podfoliowane</t>
    </r>
    <r>
      <rPr>
        <sz val="10"/>
        <rFont val="Arial"/>
        <family val="2"/>
        <charset val="238"/>
      </rPr>
      <t>, rozmiar ok. 15 x 20 cm, czysta biologicznie, wolna od lateksu.</t>
    </r>
  </si>
  <si>
    <r>
      <rPr>
        <b/>
        <sz val="10"/>
        <color theme="1"/>
        <rFont val="Arial"/>
        <family val="2"/>
        <charset val="238"/>
      </rPr>
      <t>cechy użytkowe: poz. 1</t>
    </r>
    <r>
      <rPr>
        <sz val="10"/>
        <color theme="1"/>
        <rFont val="Arial"/>
        <family val="2"/>
        <charset val="238"/>
      </rPr>
      <t xml:space="preserve"> -Myjka obustronnie nasączona, teksturowana włóknina, nie podfoliowana - </t>
    </r>
    <r>
      <rPr>
        <b/>
        <sz val="10"/>
        <color theme="1"/>
        <rFont val="Arial"/>
        <family val="2"/>
        <charset val="238"/>
      </rPr>
      <t xml:space="preserve">20 p., </t>
    </r>
    <r>
      <rPr>
        <sz val="10"/>
        <color theme="1"/>
        <rFont val="Arial"/>
        <family val="2"/>
        <charset val="238"/>
      </rPr>
      <t>Miła w dotyku, nie podrażniająca skóry -</t>
    </r>
    <r>
      <rPr>
        <b/>
        <sz val="10"/>
        <color theme="1"/>
        <rFont val="Arial"/>
        <family val="2"/>
        <charset val="238"/>
      </rPr>
      <t xml:space="preserve"> 10 p., </t>
    </r>
    <r>
      <rPr>
        <sz val="10"/>
        <color theme="1"/>
        <rFont val="Arial"/>
        <family val="2"/>
        <charset val="238"/>
      </rPr>
      <t>Nasączona środkiem antyalergicznym, nie wysuszajacym skóry -</t>
    </r>
    <r>
      <rPr>
        <b/>
        <sz val="10"/>
        <color theme="1"/>
        <rFont val="Arial"/>
        <family val="2"/>
        <charset val="238"/>
      </rPr>
      <t xml:space="preserve"> 10 p.</t>
    </r>
  </si>
  <si>
    <r>
      <t>Koszule niejałowe,</t>
    </r>
    <r>
      <rPr>
        <u/>
        <sz val="10"/>
        <rFont val="Arial"/>
        <family val="2"/>
        <charset val="238"/>
      </rPr>
      <t>miękkie,</t>
    </r>
    <r>
      <rPr>
        <sz val="10"/>
        <rFont val="Arial"/>
        <family val="2"/>
        <charset val="238"/>
      </rPr>
      <t xml:space="preserve"> </t>
    </r>
    <r>
      <rPr>
        <u/>
        <sz val="10"/>
        <rFont val="Arial"/>
        <family val="2"/>
        <charset val="238"/>
      </rPr>
      <t>nieprzejrzyste</t>
    </r>
    <r>
      <rPr>
        <sz val="10"/>
        <rFont val="Arial"/>
        <family val="2"/>
        <charset val="238"/>
      </rPr>
      <t>, wkładane przez głowę, krótki rękaw, uniwersalne, długość min. 100 cm, kolor biały</t>
    </r>
  </si>
  <si>
    <t>PAKIET 51</t>
  </si>
  <si>
    <r>
      <rPr>
        <b/>
        <sz val="10"/>
        <rFont val="Arial"/>
        <family val="2"/>
        <charset val="238"/>
      </rPr>
      <t>cechy użytkowe:</t>
    </r>
    <r>
      <rPr>
        <sz val="10"/>
        <rFont val="Arial"/>
        <family val="2"/>
        <charset val="238"/>
      </rPr>
      <t xml:space="preserve"> </t>
    </r>
    <r>
      <rPr>
        <b/>
        <sz val="10"/>
        <rFont val="Arial"/>
        <family val="2"/>
        <charset val="238"/>
      </rPr>
      <t>poz. 1</t>
    </r>
    <r>
      <rPr>
        <sz val="10"/>
        <rFont val="Arial"/>
        <family val="2"/>
        <charset val="238"/>
      </rPr>
      <t xml:space="preserve">. Włóknina nie elektryzuje się i nie przykleja do włosów - </t>
    </r>
    <r>
      <rPr>
        <b/>
        <sz val="10"/>
        <rFont val="Arial"/>
        <family val="2"/>
        <charset val="238"/>
      </rPr>
      <t>10 p., poz. 3.</t>
    </r>
    <r>
      <rPr>
        <sz val="10"/>
        <rFont val="Arial"/>
        <family val="2"/>
        <charset val="238"/>
      </rPr>
      <t xml:space="preserve"> Bardzo chłonna wstawka antypotna, chłonąca pot z całej powierzchni czoła obejmujaca skronie</t>
    </r>
    <r>
      <rPr>
        <b/>
        <sz val="10"/>
        <rFont val="Arial"/>
        <family val="2"/>
        <charset val="238"/>
      </rPr>
      <t xml:space="preserve"> - 20 p., poz. 5,6</t>
    </r>
    <r>
      <rPr>
        <sz val="10"/>
        <rFont val="Arial"/>
        <family val="2"/>
        <charset val="238"/>
      </rPr>
      <t xml:space="preserve"> Maseczki nie kłaczkujące pod wpływem ciepła i wilgoci - </t>
    </r>
    <r>
      <rPr>
        <b/>
        <sz val="10"/>
        <rFont val="Arial"/>
        <family val="2"/>
        <charset val="238"/>
      </rPr>
      <t>10 p.</t>
    </r>
  </si>
  <si>
    <t>Myjka/rękawica do mycia i pielęgnacji skóry z zawartością oktenidyny oraz alantoiny, bez środków zapachowych, niewymagająca spłukiwania, wymiary jednej szt. ok. 20 x 15 cm. Opakowanie po max. 8 szt.</t>
  </si>
  <si>
    <r>
      <rPr>
        <b/>
        <sz val="10"/>
        <rFont val="Arial"/>
        <family val="2"/>
        <charset val="238"/>
      </rPr>
      <t>cechy użytkowe</t>
    </r>
    <r>
      <rPr>
        <sz val="10"/>
        <color theme="1"/>
        <rFont val="Arial"/>
        <family val="2"/>
        <charset val="238"/>
      </rPr>
      <t xml:space="preserve">: myjka/rękawica dobrze nasączona, nie powodująca wysuszenia i podrażnienia skóry, opakowanie zamykane na przylepiec zapobiegający wysychaniu zawartości - </t>
    </r>
    <r>
      <rPr>
        <b/>
        <sz val="10"/>
        <color theme="1"/>
        <rFont val="Arial"/>
        <family val="2"/>
        <charset val="238"/>
      </rPr>
      <t>4</t>
    </r>
    <r>
      <rPr>
        <b/>
        <sz val="10"/>
        <rFont val="Arial"/>
        <family val="2"/>
        <charset val="238"/>
      </rPr>
      <t>0 p.</t>
    </r>
  </si>
  <si>
    <t>Ostrza ze stali nierdzewnej lub węglowej, pakowane po 100 szt. w opakowaniu zbiorczym. Pojedyncze opakowanie musi być mieć rysunkek kształtu ostrza w skali 1:1. Na ostrzu (na jednostkowym opakowaniu) wygrawerowany numer  musi być też widoczna data ważności i numer serii.</t>
  </si>
  <si>
    <t>op. 
a 80 szt.</t>
  </si>
  <si>
    <t>Torebki włókninowo-foliowe z bezbarwnego laminatu 7 warstwowego oraz włókniny medycznej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znak handlowy, nazwa wytwórcy oraz znak jednorazowego użycia. Piktogram otwartej torebki umieszczony od strony papieru i folii. Z jednej strony zgrzew w kształcie V i wycięcie na kciuk ułatwiające otwarcie torebki, z drugiej wycięcie ułatwiające załadunek. Znak CE umieszczony na etykiecie. Termin ważności 5 lat.</t>
  </si>
  <si>
    <t>270x450 mm</t>
  </si>
  <si>
    <t>op. a 100 szt.</t>
  </si>
  <si>
    <t>Strzykawka 100ml z końcówką cewnikową, wyposażona w łącznik redukcyjny Luer umożliwiający płukanie ucha (długość ok. 28,8 mm, średnica podstawy 10,8 mm) łącznik musi być w kształcie stożka, zwężający się równomiernie w stronę ujścia (średnica mierzona na środku łącznika nie większa niż 7mm), sterylna, opakowanie folia-papier</t>
  </si>
  <si>
    <r>
      <t xml:space="preserve">cechy użytkowe poz. 2 </t>
    </r>
    <r>
      <rPr>
        <sz val="10"/>
        <rFont val="Arial"/>
        <family val="2"/>
        <charset val="238"/>
      </rPr>
      <t>Opaska zabezpieczona wodoodpornym materiałem, dł min. 32 cm, nadruk z miejscem na imię i nazwisko, nazwę oddziału, pesel, datę i godz. zgonu</t>
    </r>
    <r>
      <rPr>
        <b/>
        <sz val="10"/>
        <rFont val="Arial"/>
        <family val="2"/>
        <charset val="238"/>
      </rPr>
      <t xml:space="preserve"> - 40 p.</t>
    </r>
  </si>
  <si>
    <r>
      <rPr>
        <b/>
        <sz val="10"/>
        <rFont val="Arial"/>
        <family val="2"/>
        <charset val="238"/>
      </rPr>
      <t>cechy użytkowe:</t>
    </r>
    <r>
      <rPr>
        <sz val="10"/>
        <rFont val="Arial"/>
        <family val="2"/>
        <charset val="238"/>
      </rPr>
      <t xml:space="preserve"> Nieprzemakalny przód fartucha - </t>
    </r>
    <r>
      <rPr>
        <b/>
        <sz val="10"/>
        <rFont val="Arial"/>
        <family val="2"/>
        <charset val="238"/>
      </rPr>
      <t xml:space="preserve">20 p., </t>
    </r>
    <r>
      <rPr>
        <sz val="10"/>
        <rFont val="Arial"/>
        <family val="2"/>
        <charset val="238"/>
      </rPr>
      <t>min. 2 zakładki z przodu poszerzające fartuch -</t>
    </r>
    <r>
      <rPr>
        <b/>
        <sz val="10"/>
        <rFont val="Arial"/>
        <family val="2"/>
        <charset val="238"/>
      </rPr>
      <t xml:space="preserve"> 20 p.</t>
    </r>
  </si>
  <si>
    <t>Golarka jednorazowa typu Gallant z karbowanym uchwytem, pojedyncze ostrze ze stali nierdzewnej pokrytej platyną oraz teflonem. Możliwość golenia na sucho i mokro.</t>
  </si>
  <si>
    <t>Próbki - 10 szt.</t>
  </si>
  <si>
    <t xml:space="preserve">Próbki - 1 opakowanie z dowolnego rozmiaru -  w przypadku zaproponowania igieł jednego producenta.     </t>
  </si>
  <si>
    <r>
      <t xml:space="preserve">Cewnik do odsysania z dróg oddechowych - </t>
    </r>
    <r>
      <rPr>
        <sz val="10"/>
        <rFont val="Arial"/>
        <family val="2"/>
        <charset val="238"/>
      </rPr>
      <t>4</t>
    </r>
    <r>
      <rPr>
        <sz val="10"/>
        <color theme="1"/>
        <rFont val="Arial"/>
        <family val="2"/>
        <charset val="238"/>
      </rPr>
      <t>, dł. Długość min.40 cm</t>
    </r>
  </si>
  <si>
    <r>
      <t>Cewnik do odsysania z dróg oddechowych -</t>
    </r>
    <r>
      <rPr>
        <sz val="10"/>
        <rFont val="Arial"/>
        <family val="2"/>
        <charset val="238"/>
      </rPr>
      <t xml:space="preserve"> 6</t>
    </r>
    <r>
      <rPr>
        <sz val="10"/>
        <color theme="1"/>
        <rFont val="Arial"/>
        <family val="2"/>
        <charset val="238"/>
      </rPr>
      <t>, Długość min.40 cm</t>
    </r>
  </si>
  <si>
    <r>
      <t xml:space="preserve">Cewnik do odsysania z dróg oddechowych - </t>
    </r>
    <r>
      <rPr>
        <sz val="10"/>
        <rFont val="Arial"/>
        <family val="2"/>
        <charset val="238"/>
      </rPr>
      <t>8</t>
    </r>
    <r>
      <rPr>
        <sz val="10"/>
        <color theme="1"/>
        <rFont val="Arial"/>
        <family val="2"/>
        <charset val="238"/>
      </rPr>
      <t>, dł. Długość min.40 cm</t>
    </r>
  </si>
  <si>
    <t>Próbki - po 3 szt. z rozmiaru 16,18 i 20</t>
  </si>
  <si>
    <t>Próbki- po 3 szt. z każdej pozycji</t>
  </si>
  <si>
    <t xml:space="preserve">Próbki - po 3 szt z każdego rozmiaru </t>
  </si>
  <si>
    <t>Próbki - po 1 szt. z każdej pozycji</t>
  </si>
  <si>
    <t>Próbki - po 1 opakowaniu z każdej pozycji</t>
  </si>
  <si>
    <t>Próbki - Poz. 2, 3, 4, 5  - po 2 szt.</t>
  </si>
  <si>
    <t>Próbki - Poz. 1 i 2 - po 5 szt.</t>
  </si>
  <si>
    <t>Próbki - po 5 szt. z każdej pozycji</t>
  </si>
  <si>
    <t>Włóknina polipropylenowa SMS w arkuszach do sterylizacji o gram. 40g/m2. Kolor niebieski
Zgodna z normą EN 868-2 i ISO 11607-1. 
Antyrefleksyjna, antystatyczna i nieszeleszcząca. 
Nie wykazuje działania cytotoksycznego. 
Bariera mikrobiologiczna zgodnie z DIN 58953-6.  Grubość 300µm. 
Wytrzymałość na wypychanie na sucho i mokro min. 200 kPa; 
wytrzymałość na rozciąganie na sucho i mokro: wzdłuż 2,0kN/m, w poprzek 0,9kN/m. 
Odpowiednia do sterylizacji m.in. parą wodną, tlenkiem etylenu i plazmą. 
Termin ważności 5 lat.</t>
  </si>
  <si>
    <t>Włóknina polipropylenowa SMS w arkuszach do sterylizacji o gram. 40g/m2. Kolor zielony. 
Zgodna z normą EN 868-2 i ISO 11607-1. 
Antyrefleksyjna, antystatyczna i nieszeleszcząca. 
Nie wykazuje działania cytotoksycznego. 
Bariera mikrobiologiczna zgodnie z DIN 58953-6. 
Grubość 300µm. 
Wytrzymałość na wypychanie na sucho i mokro min. 200 kPa; 
wytrzymałość na rozciąganie na sucho i mokro: wzdłuż 2,0kN/m, w poprzek 0,9kN/m. 
Odpowiednia do sterylizacji m.in. parą wodną, tlenkiem etylenu i plazmą. 
Termin ważności 5 lat.</t>
  </si>
  <si>
    <t xml:space="preserve">Próbki - Poz. 1 i 3 - po  2 szt.  </t>
  </si>
  <si>
    <t xml:space="preserve"> 31/24  DOSTAWA JEDNORAZOWEGO SPRZĘTU MEDYCZNEGO DLA SPZZOZ W GRYFICACH </t>
  </si>
  <si>
    <r>
      <t xml:space="preserve">cechy użytkowe: </t>
    </r>
    <r>
      <rPr>
        <sz val="10"/>
        <rFont val="Arial"/>
        <family val="2"/>
        <charset val="238"/>
      </rPr>
      <t xml:space="preserve">Dopasowana przykrywka, widoczna podziałka- </t>
    </r>
    <r>
      <rPr>
        <u/>
        <sz val="10"/>
        <rFont val="Arial"/>
        <family val="2"/>
        <charset val="238"/>
      </rPr>
      <t>dobrze widoczne tłoczenie lub w innym kolorze niż pojemnik</t>
    </r>
    <r>
      <rPr>
        <b/>
        <sz val="10"/>
        <rFont val="Arial"/>
        <family val="2"/>
        <charset val="238"/>
      </rPr>
      <t xml:space="preserve"> - 40 p.</t>
    </r>
  </si>
  <si>
    <r>
      <t xml:space="preserve">cechy użytkowe: </t>
    </r>
    <r>
      <rPr>
        <sz val="10"/>
        <rFont val="Arial"/>
        <family val="2"/>
        <charset val="238"/>
      </rPr>
      <t>tworzywo odporne na przekłucie, otwór wrzutowy otwierany pod wpływem ucisku, szczelna pokrywa bez możliwości otwarcia po wypełnieniu, pozwalający na bezpieczne, bezdotykowe usuwanie igieł</t>
    </r>
    <r>
      <rPr>
        <b/>
        <sz val="10"/>
        <rFont val="Arial"/>
        <family val="2"/>
        <charset val="238"/>
      </rPr>
      <t xml:space="preserve"> - 20 p., poz. 1 - </t>
    </r>
    <r>
      <rPr>
        <sz val="10"/>
        <rFont val="Arial"/>
        <family val="2"/>
        <charset val="238"/>
      </rPr>
      <t>Pojemnik musi mieć kształt wiaderka umożliwiający właściwe zamocowanie pojemnika do uchwytów w wózkach jakie posiada zamawiający</t>
    </r>
    <r>
      <rPr>
        <b/>
        <sz val="10"/>
        <rFont val="Arial"/>
        <family val="2"/>
        <charset val="238"/>
      </rPr>
      <t xml:space="preserve"> - 20 p.</t>
    </r>
  </si>
  <si>
    <t xml:space="preserve">Próbki - po 2 szt.  z poz. 2 i 3 </t>
  </si>
  <si>
    <r>
      <rPr>
        <b/>
        <sz val="10"/>
        <color theme="1"/>
        <rFont val="Arial"/>
        <family val="2"/>
        <charset val="238"/>
      </rPr>
      <t>cechy użytkowe</t>
    </r>
    <r>
      <rPr>
        <sz val="10"/>
        <color theme="1"/>
        <rFont val="Arial"/>
        <family val="2"/>
        <charset val="238"/>
      </rPr>
      <t xml:space="preserve">: </t>
    </r>
    <r>
      <rPr>
        <b/>
        <sz val="10"/>
        <color theme="1"/>
        <rFont val="Arial"/>
        <family val="2"/>
        <charset val="238"/>
      </rPr>
      <t>poz.1</t>
    </r>
    <r>
      <rPr>
        <sz val="10"/>
        <color theme="1"/>
        <rFont val="Arial"/>
        <family val="2"/>
        <charset val="238"/>
      </rPr>
      <t xml:space="preserve"> - zatyczki kompatybilne ze zgłębnikami żołądkowymi i cewnikami, </t>
    </r>
    <r>
      <rPr>
        <b/>
        <sz val="10"/>
        <color theme="1"/>
        <rFont val="Arial"/>
        <family val="2"/>
        <charset val="238"/>
      </rPr>
      <t>poz. 2</t>
    </r>
    <r>
      <rPr>
        <sz val="10"/>
        <color theme="1"/>
        <rFont val="Arial"/>
        <family val="2"/>
        <charset val="238"/>
      </rPr>
      <t xml:space="preserve"> - zawieszka dostosowana do szerokości worka - </t>
    </r>
    <r>
      <rPr>
        <b/>
        <sz val="10"/>
        <rFont val="Arial"/>
        <family val="2"/>
        <charset val="238"/>
      </rPr>
      <t>40 p.</t>
    </r>
  </si>
  <si>
    <t>Staza bezlateksowa na rolce min. 11 m, 1 rolka- 25 szt.</t>
  </si>
</sst>
</file>

<file path=xl/styles.xml><?xml version="1.0" encoding="utf-8"?>
<styleSheet xmlns="http://schemas.openxmlformats.org/spreadsheetml/2006/main">
  <numFmts count="9">
    <numFmt numFmtId="44" formatCode="_-* #,##0.00\ &quot;zł&quot;_-;\-* #,##0.00\ &quot;zł&quot;_-;_-* &quot;-&quot;??\ &quot;zł&quot;_-;_-@_-"/>
    <numFmt numFmtId="164" formatCode="#,##0.00_ ;\-#,##0.00\ "/>
    <numFmt numFmtId="165" formatCode="0.00;[Red]0.00"/>
    <numFmt numFmtId="166" formatCode="0;[Red]0"/>
    <numFmt numFmtId="167" formatCode="_-* #,##0.00\ [$zł-415]_-;\-* #,##0.00\ [$zł-415]_-;_-* &quot;-&quot;??\ [$zł-415]_-;_-@_-"/>
    <numFmt numFmtId="168" formatCode="#,##0.00\ &quot;zł&quot;"/>
    <numFmt numFmtId="169" formatCode="#,##0.00\ [$€-1]"/>
    <numFmt numFmtId="170" formatCode="#,##0.00\ [$€-82E]"/>
    <numFmt numFmtId="171" formatCode="#,##0.0000\ &quot;zł&quot;"/>
  </numFmts>
  <fonts count="27">
    <font>
      <sz val="11"/>
      <color theme="1"/>
      <name val="Calibri"/>
      <family val="2"/>
      <charset val="238"/>
      <scheme val="minor"/>
    </font>
    <font>
      <sz val="10"/>
      <color theme="1"/>
      <name val="Arial"/>
      <family val="2"/>
      <charset val="238"/>
    </font>
    <font>
      <u/>
      <sz val="10"/>
      <name val="Arial"/>
      <family val="2"/>
      <charset val="238"/>
    </font>
    <font>
      <b/>
      <sz val="10"/>
      <name val="Arial"/>
      <family val="2"/>
      <charset val="238"/>
    </font>
    <font>
      <sz val="10"/>
      <name val="Arial"/>
      <family val="2"/>
      <charset val="238"/>
    </font>
    <font>
      <sz val="10"/>
      <name val="Arial CE"/>
      <charset val="238"/>
    </font>
    <font>
      <b/>
      <sz val="10"/>
      <color theme="1"/>
      <name val="Arial"/>
      <family val="2"/>
      <charset val="238"/>
    </font>
    <font>
      <i/>
      <sz val="10"/>
      <name val="Arial"/>
      <family val="2"/>
      <charset val="238"/>
    </font>
    <font>
      <b/>
      <i/>
      <sz val="10"/>
      <name val="Arial"/>
      <family val="2"/>
      <charset val="238"/>
    </font>
    <font>
      <i/>
      <sz val="10"/>
      <color theme="1"/>
      <name val="Arial"/>
      <family val="2"/>
      <charset val="238"/>
    </font>
    <font>
      <u/>
      <sz val="10"/>
      <color theme="1"/>
      <name val="Arial"/>
      <family val="2"/>
      <charset val="238"/>
    </font>
    <font>
      <sz val="10"/>
      <color rgb="FF000000"/>
      <name val="Arial"/>
      <family val="2"/>
      <charset val="238"/>
    </font>
    <font>
      <b/>
      <i/>
      <sz val="10"/>
      <color theme="1"/>
      <name val="Arial"/>
      <family val="2"/>
      <charset val="238"/>
    </font>
    <font>
      <sz val="10"/>
      <color rgb="FFFF0000"/>
      <name val="Arial"/>
      <family val="2"/>
      <charset val="238"/>
    </font>
    <font>
      <b/>
      <u/>
      <sz val="10"/>
      <name val="Arial"/>
      <family val="2"/>
      <charset val="238"/>
    </font>
    <font>
      <sz val="11"/>
      <color theme="1"/>
      <name val="Calibri"/>
      <family val="2"/>
      <charset val="238"/>
      <scheme val="minor"/>
    </font>
    <font>
      <sz val="10"/>
      <color rgb="FF00B0F0"/>
      <name val="Arial"/>
      <family val="2"/>
      <charset val="238"/>
    </font>
    <font>
      <b/>
      <sz val="8"/>
      <name val="Arial"/>
      <family val="2"/>
      <charset val="238"/>
    </font>
    <font>
      <sz val="9"/>
      <name val="Arial"/>
      <family val="2"/>
      <charset val="238"/>
    </font>
    <font>
      <u/>
      <sz val="9"/>
      <name val="Arial"/>
      <family val="2"/>
      <charset val="238"/>
    </font>
    <font>
      <b/>
      <sz val="9"/>
      <name val="Arial"/>
      <family val="2"/>
      <charset val="238"/>
    </font>
    <font>
      <i/>
      <sz val="9"/>
      <name val="Arial"/>
      <family val="2"/>
      <charset val="238"/>
    </font>
    <font>
      <sz val="8"/>
      <color theme="1"/>
      <name val="Arial"/>
      <family val="2"/>
      <charset val="238"/>
    </font>
    <font>
      <b/>
      <sz val="12"/>
      <color theme="1"/>
      <name val="Arial"/>
      <family val="2"/>
      <charset val="238"/>
    </font>
    <font>
      <sz val="12"/>
      <color theme="1"/>
      <name val="Arial"/>
      <family val="2"/>
      <charset val="238"/>
    </font>
    <font>
      <i/>
      <u/>
      <sz val="10"/>
      <color theme="1"/>
      <name val="Arial"/>
      <family val="2"/>
      <charset val="238"/>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5" fillId="0" borderId="0"/>
    <xf numFmtId="44" fontId="15" fillId="0" borderId="0" applyFont="0" applyFill="0" applyBorder="0" applyAlignment="0" applyProtection="0"/>
    <xf numFmtId="0" fontId="15" fillId="0" borderId="0"/>
    <xf numFmtId="0" fontId="5" fillId="0" borderId="0"/>
    <xf numFmtId="0" fontId="15" fillId="0" borderId="0"/>
    <xf numFmtId="0" fontId="5" fillId="0" borderId="0"/>
  </cellStyleXfs>
  <cellXfs count="144">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2" fontId="4" fillId="0" borderId="1" xfId="1" applyNumberFormat="1"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2" fontId="1" fillId="0" borderId="1" xfId="0" applyNumberFormat="1"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3" xfId="0" applyFont="1" applyBorder="1" applyAlignment="1">
      <alignment horizontal="center" vertical="center" wrapText="1"/>
    </xf>
    <xf numFmtId="0" fontId="4" fillId="0" borderId="0" xfId="0" applyFont="1" applyAlignment="1">
      <alignment horizontal="center" vertical="center"/>
    </xf>
    <xf numFmtId="0" fontId="4" fillId="0" borderId="1" xfId="1" applyFont="1" applyBorder="1" applyAlignment="1">
      <alignment horizontal="center" vertical="center" wrapText="1"/>
    </xf>
    <xf numFmtId="165" fontId="4" fillId="0" borderId="1"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0" xfId="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6" fillId="0" borderId="0" xfId="0" applyFont="1" applyAlignment="1">
      <alignment horizontal="center" vertical="center"/>
    </xf>
    <xf numFmtId="0" fontId="11" fillId="0" borderId="1" xfId="0" applyFont="1" applyBorder="1" applyAlignment="1">
      <alignment horizontal="center" vertical="center" wrapText="1"/>
    </xf>
    <xf numFmtId="0" fontId="9" fillId="0" borderId="0" xfId="0" applyFont="1" applyAlignment="1">
      <alignment horizontal="left" vertical="center" wrapText="1"/>
    </xf>
    <xf numFmtId="2" fontId="4" fillId="0" borderId="1" xfId="0" applyNumberFormat="1" applyFont="1" applyBorder="1" applyAlignment="1">
      <alignment horizontal="center" vertical="center" wrapText="1"/>
    </xf>
    <xf numFmtId="2" fontId="4" fillId="0" borderId="0" xfId="1" applyNumberFormat="1" applyFont="1" applyAlignment="1">
      <alignment horizontal="center" vertical="center"/>
    </xf>
    <xf numFmtId="165"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4" fillId="0" borderId="0" xfId="1" applyFont="1" applyAlignment="1">
      <alignment horizontal="center" vertical="center" wrapText="1"/>
    </xf>
    <xf numFmtId="0" fontId="3" fillId="0" borderId="0" xfId="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center" vertical="center" wrapText="1"/>
    </xf>
    <xf numFmtId="0" fontId="3" fillId="0" borderId="0" xfId="1" applyFont="1"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center" vertical="center"/>
    </xf>
    <xf numFmtId="1" fontId="4" fillId="0" borderId="1" xfId="1" applyNumberFormat="1" applyFont="1" applyBorder="1" applyAlignment="1">
      <alignment horizontal="center" vertical="center"/>
    </xf>
    <xf numFmtId="167" fontId="1" fillId="0" borderId="0" xfId="0" applyNumberFormat="1" applyFont="1" applyAlignment="1">
      <alignment horizontal="center" vertical="center"/>
    </xf>
    <xf numFmtId="167" fontId="3"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7" fontId="3" fillId="0" borderId="0" xfId="0" applyNumberFormat="1" applyFont="1" applyAlignment="1">
      <alignment horizontal="center" vertical="center"/>
    </xf>
    <xf numFmtId="167" fontId="3" fillId="0" borderId="0" xfId="0" applyNumberFormat="1" applyFont="1" applyAlignment="1">
      <alignment horizontal="center" vertical="center" wrapText="1"/>
    </xf>
    <xf numFmtId="167" fontId="4"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xf>
    <xf numFmtId="167" fontId="4" fillId="0" borderId="0" xfId="0" applyNumberFormat="1" applyFont="1" applyAlignment="1">
      <alignment horizontal="center" vertical="center" wrapText="1"/>
    </xf>
    <xf numFmtId="167" fontId="1" fillId="0" borderId="0" xfId="0" applyNumberFormat="1" applyFont="1" applyAlignment="1">
      <alignment vertical="center" wrapText="1"/>
    </xf>
    <xf numFmtId="167" fontId="1" fillId="0" borderId="0" xfId="0" applyNumberFormat="1" applyFont="1" applyAlignment="1">
      <alignment horizontal="center" vertical="center" wrapText="1"/>
    </xf>
    <xf numFmtId="167" fontId="3" fillId="0" borderId="4" xfId="0" applyNumberFormat="1" applyFont="1" applyBorder="1" applyAlignment="1">
      <alignment horizontal="center" vertical="center"/>
    </xf>
    <xf numFmtId="167" fontId="4" fillId="0" borderId="1" xfId="1" applyNumberFormat="1" applyFont="1" applyBorder="1" applyAlignment="1">
      <alignment horizontal="center" vertical="center" wrapText="1"/>
    </xf>
    <xf numFmtId="167" fontId="3" fillId="0" borderId="1" xfId="1" applyNumberFormat="1" applyFont="1" applyBorder="1" applyAlignment="1">
      <alignment horizontal="center" vertical="center" wrapText="1"/>
    </xf>
    <xf numFmtId="167" fontId="4" fillId="0" borderId="0" xfId="0" applyNumberFormat="1" applyFont="1" applyAlignment="1">
      <alignment horizontal="center" vertical="center"/>
    </xf>
    <xf numFmtId="167" fontId="4" fillId="0" borderId="0" xfId="1" applyNumberFormat="1" applyFont="1" applyAlignment="1">
      <alignment horizontal="center" vertical="center"/>
    </xf>
    <xf numFmtId="167" fontId="3" fillId="0" borderId="0" xfId="1" applyNumberFormat="1" applyFont="1" applyAlignment="1">
      <alignment horizontal="center" vertical="center"/>
    </xf>
    <xf numFmtId="0" fontId="4" fillId="0" borderId="0" xfId="0" applyFont="1" applyAlignment="1">
      <alignment vertical="center" wrapText="1"/>
    </xf>
    <xf numFmtId="167" fontId="3" fillId="0" borderId="0" xfId="1" applyNumberFormat="1" applyFont="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vertical="center" wrapText="1"/>
    </xf>
    <xf numFmtId="0" fontId="13" fillId="0" borderId="1" xfId="0" applyFont="1" applyBorder="1" applyAlignment="1">
      <alignment horizontal="center" vertical="center"/>
    </xf>
    <xf numFmtId="0" fontId="13" fillId="0" borderId="0" xfId="0" applyFont="1" applyAlignment="1">
      <alignment horizontal="center" vertical="center"/>
    </xf>
    <xf numFmtId="167" fontId="6" fillId="0" borderId="0" xfId="0" applyNumberFormat="1" applyFont="1" applyAlignment="1">
      <alignment horizontal="center" vertical="center" wrapText="1"/>
    </xf>
    <xf numFmtId="167"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left" vertical="center"/>
    </xf>
    <xf numFmtId="0" fontId="1" fillId="0" borderId="1" xfId="3" applyFont="1" applyBorder="1" applyAlignment="1">
      <alignment horizontal="center" vertical="center" wrapText="1"/>
    </xf>
    <xf numFmtId="0" fontId="1" fillId="0" borderId="1" xfId="5" applyFont="1" applyBorder="1" applyAlignment="1">
      <alignment horizontal="center" vertical="center" wrapText="1"/>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top" wrapText="1"/>
    </xf>
    <xf numFmtId="0" fontId="4" fillId="0" borderId="1" xfId="3" applyFont="1" applyBorder="1" applyAlignment="1">
      <alignment horizontal="center" vertical="center" wrapText="1"/>
    </xf>
    <xf numFmtId="0" fontId="4" fillId="0" borderId="1" xfId="3" applyFont="1" applyBorder="1" applyAlignment="1">
      <alignment horizontal="center" vertical="center"/>
    </xf>
    <xf numFmtId="168" fontId="1" fillId="0" borderId="1" xfId="0" applyNumberFormat="1" applyFont="1" applyBorder="1" applyAlignment="1">
      <alignment horizontal="right" vertical="center" wrapText="1"/>
    </xf>
    <xf numFmtId="167" fontId="13" fillId="0" borderId="0" xfId="0" applyNumberFormat="1" applyFont="1" applyAlignment="1">
      <alignment horizontal="center" vertical="center"/>
    </xf>
    <xf numFmtId="0" fontId="13" fillId="0" borderId="0" xfId="0" applyFont="1" applyAlignment="1">
      <alignment horizontal="center" vertical="center" wrapText="1"/>
    </xf>
    <xf numFmtId="167" fontId="13" fillId="0" borderId="0" xfId="1"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4" fillId="0" borderId="0" xfId="1" applyFont="1" applyAlignment="1">
      <alignment horizontal="left" vertical="center" wrapText="1"/>
    </xf>
    <xf numFmtId="0" fontId="4" fillId="0" borderId="0" xfId="1" applyFont="1" applyAlignment="1">
      <alignment vertical="center"/>
    </xf>
    <xf numFmtId="44" fontId="4" fillId="0" borderId="1" xfId="2" applyFont="1" applyBorder="1" applyAlignment="1">
      <alignment vertical="center" wrapText="1"/>
    </xf>
    <xf numFmtId="2" fontId="4" fillId="0" borderId="0" xfId="1" applyNumberFormat="1" applyFont="1" applyAlignment="1">
      <alignment vertical="center"/>
    </xf>
    <xf numFmtId="44" fontId="3" fillId="0" borderId="1" xfId="2" applyFont="1" applyBorder="1" applyAlignment="1">
      <alignment wrapText="1"/>
    </xf>
    <xf numFmtId="0" fontId="4" fillId="0" borderId="0" xfId="1" applyFont="1" applyAlignment="1">
      <alignment vertical="center" wrapText="1"/>
    </xf>
    <xf numFmtId="0" fontId="3" fillId="0" borderId="0" xfId="1" applyFont="1"/>
    <xf numFmtId="0" fontId="4" fillId="0" borderId="0" xfId="1" applyFont="1"/>
    <xf numFmtId="0" fontId="1" fillId="0" borderId="0" xfId="0" applyFont="1"/>
    <xf numFmtId="0" fontId="1" fillId="0" borderId="0" xfId="0" applyFont="1" applyAlignment="1">
      <alignment vertical="center"/>
    </xf>
    <xf numFmtId="168" fontId="1" fillId="0" borderId="0" xfId="0" applyNumberFormat="1" applyFont="1" applyAlignment="1">
      <alignment vertical="center" wrapText="1"/>
    </xf>
    <xf numFmtId="168" fontId="1" fillId="0" borderId="0" xfId="0" applyNumberFormat="1" applyFont="1" applyAlignment="1">
      <alignment horizontal="right" vertical="center"/>
    </xf>
    <xf numFmtId="0" fontId="1" fillId="0" borderId="0" xfId="0" applyFont="1" applyAlignment="1">
      <alignment horizontal="left" vertical="center" wrapText="1"/>
    </xf>
    <xf numFmtId="164" fontId="4" fillId="0" borderId="1" xfId="0" applyNumberFormat="1" applyFont="1" applyBorder="1" applyAlignment="1">
      <alignment horizontal="center" vertical="center" wrapText="1"/>
    </xf>
    <xf numFmtId="0" fontId="4" fillId="0" borderId="4" xfId="1" applyFont="1" applyBorder="1" applyAlignment="1">
      <alignment horizontal="center" vertical="center" wrapText="1"/>
    </xf>
    <xf numFmtId="0" fontId="18" fillId="0" borderId="1" xfId="1" applyFont="1" applyBorder="1" applyAlignment="1">
      <alignment vertical="center" wrapText="1"/>
    </xf>
    <xf numFmtId="168" fontId="22" fillId="0" borderId="0" xfId="0" applyNumberFormat="1" applyFont="1" applyAlignment="1">
      <alignment vertical="center"/>
    </xf>
    <xf numFmtId="169" fontId="22" fillId="0" borderId="0" xfId="0" applyNumberFormat="1" applyFont="1" applyAlignment="1">
      <alignment vertical="center"/>
    </xf>
    <xf numFmtId="0" fontId="23" fillId="0" borderId="0" xfId="0" applyFont="1" applyAlignment="1">
      <alignment vertical="center"/>
    </xf>
    <xf numFmtId="168" fontId="1" fillId="0" borderId="0" xfId="0" applyNumberFormat="1" applyFont="1" applyAlignment="1">
      <alignment vertical="center"/>
    </xf>
    <xf numFmtId="0" fontId="3" fillId="0" borderId="0" xfId="0" applyFont="1" applyFill="1" applyAlignment="1">
      <alignment horizontal="center" vertical="center" wrapText="1"/>
    </xf>
    <xf numFmtId="0" fontId="3" fillId="0" borderId="6" xfId="1"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xf>
    <xf numFmtId="0" fontId="3" fillId="2" borderId="0" xfId="0" applyFont="1" applyFill="1" applyAlignment="1">
      <alignment horizontal="center" vertical="center" wrapText="1"/>
    </xf>
    <xf numFmtId="0" fontId="6" fillId="2" borderId="0" xfId="0" applyFont="1" applyFill="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6" xfId="1" applyFont="1" applyFill="1" applyBorder="1" applyAlignment="1">
      <alignment horizontal="center" vertical="center" wrapText="1"/>
    </xf>
    <xf numFmtId="0" fontId="3" fillId="3" borderId="5" xfId="0" applyFont="1" applyFill="1" applyBorder="1" applyAlignment="1">
      <alignment horizontal="center" vertical="center"/>
    </xf>
    <xf numFmtId="168" fontId="23" fillId="0" borderId="0" xfId="0" applyNumberFormat="1" applyFont="1" applyAlignment="1">
      <alignment horizontal="center" vertical="center"/>
    </xf>
    <xf numFmtId="0" fontId="23" fillId="0" borderId="0" xfId="0" applyFont="1" applyAlignment="1">
      <alignment horizontal="center" vertical="center"/>
    </xf>
    <xf numFmtId="168" fontId="24" fillId="0" borderId="0" xfId="0" applyNumberFormat="1" applyFont="1" applyAlignment="1">
      <alignment horizontal="center" vertical="center"/>
    </xf>
    <xf numFmtId="0" fontId="24" fillId="0" borderId="0" xfId="0" applyFont="1" applyAlignment="1">
      <alignment horizontal="center" vertical="center"/>
    </xf>
    <xf numFmtId="170" fontId="24" fillId="0" borderId="0" xfId="0" applyNumberFormat="1" applyFont="1" applyAlignment="1">
      <alignment horizontal="center" vertical="center"/>
    </xf>
    <xf numFmtId="171" fontId="1" fillId="0" borderId="0" xfId="0" applyNumberFormat="1" applyFont="1" applyAlignment="1">
      <alignment horizontal="center" vertical="center"/>
    </xf>
    <xf numFmtId="0" fontId="4" fillId="0" borderId="0" xfId="0" applyFont="1" applyAlignment="1">
      <alignment horizontal="center" vertical="center" wrapText="1"/>
    </xf>
    <xf numFmtId="0" fontId="3" fillId="3" borderId="5" xfId="1" applyFont="1" applyFill="1" applyBorder="1" applyAlignment="1">
      <alignment horizontal="center" vertical="center"/>
    </xf>
    <xf numFmtId="0" fontId="11" fillId="0" borderId="0" xfId="0" applyFont="1" applyAlignment="1">
      <alignment horizontal="center" vertical="center" wrapText="1"/>
    </xf>
    <xf numFmtId="0" fontId="1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1" applyFont="1" applyAlignment="1">
      <alignment horizontal="left" vertical="center" wrapText="1"/>
    </xf>
    <xf numFmtId="0" fontId="3" fillId="0" borderId="0" xfId="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vertical="center"/>
    </xf>
    <xf numFmtId="0" fontId="7" fillId="0" borderId="0" xfId="0" applyFont="1" applyAlignment="1">
      <alignment horizontal="left" vertical="center" wrapText="1"/>
    </xf>
    <xf numFmtId="0" fontId="1" fillId="0" borderId="0" xfId="0" applyFont="1" applyAlignment="1">
      <alignment vertical="center" wrapText="1"/>
    </xf>
    <xf numFmtId="0" fontId="9" fillId="0" borderId="0" xfId="0" applyFont="1" applyAlignment="1">
      <alignment horizontal="center" vertical="center"/>
    </xf>
    <xf numFmtId="0" fontId="6" fillId="0" borderId="0" xfId="0" applyFont="1" applyAlignment="1">
      <alignment horizontal="center"/>
    </xf>
  </cellXfs>
  <cellStyles count="7">
    <cellStyle name="Normalny" xfId="0" builtinId="0"/>
    <cellStyle name="Normalny 2" xfId="1"/>
    <cellStyle name="Normalny 2 2" xfId="3"/>
    <cellStyle name="Normalny 2 2 2" xfId="4"/>
    <cellStyle name="Normalny 2 2 3" xfId="6"/>
    <cellStyle name="Normalny 2 3" xfId="5"/>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85"/>
  <sheetViews>
    <sheetView tabSelected="1" topLeftCell="A938" zoomScale="120" zoomScaleNormal="120" workbookViewId="0">
      <selection activeCell="M724" sqref="M724"/>
    </sheetView>
  </sheetViews>
  <sheetFormatPr defaultColWidth="9.140625" defaultRowHeight="12.75"/>
  <cols>
    <col min="1" max="1" width="4.140625" style="14" customWidth="1"/>
    <col min="2" max="2" width="41" style="14" customWidth="1"/>
    <col min="3" max="3" width="14.140625" style="14" customWidth="1"/>
    <col min="4" max="4" width="14.42578125" style="14" customWidth="1"/>
    <col min="5" max="5" width="13" style="14" customWidth="1"/>
    <col min="6" max="6" width="11.85546875" style="14" customWidth="1"/>
    <col min="7" max="7" width="12.85546875" style="14" customWidth="1"/>
    <col min="8" max="8" width="13.5703125" style="14" customWidth="1"/>
    <col min="9" max="9" width="9" style="14" customWidth="1"/>
    <col min="10" max="10" width="16" style="44" customWidth="1"/>
    <col min="11" max="16384" width="9.140625" style="14"/>
  </cols>
  <sheetData>
    <row r="1" spans="1:10">
      <c r="I1" s="142" t="s">
        <v>249</v>
      </c>
      <c r="J1" s="142"/>
    </row>
    <row r="2" spans="1:10">
      <c r="I2" s="41"/>
      <c r="J2" s="41"/>
    </row>
    <row r="3" spans="1:10">
      <c r="I3" s="41"/>
      <c r="J3" s="41"/>
    </row>
    <row r="4" spans="1:10" ht="30.75" customHeight="1">
      <c r="B4" s="135" t="s">
        <v>356</v>
      </c>
      <c r="C4" s="135"/>
      <c r="D4" s="135"/>
      <c r="E4" s="135"/>
      <c r="F4" s="135"/>
      <c r="G4" s="135"/>
      <c r="H4" s="135"/>
      <c r="I4" s="135"/>
      <c r="J4" s="135"/>
    </row>
    <row r="5" spans="1:10" ht="5.25" customHeight="1">
      <c r="B5" s="135"/>
      <c r="C5" s="135"/>
      <c r="D5" s="135"/>
      <c r="E5" s="135"/>
      <c r="F5" s="135"/>
      <c r="G5" s="135"/>
      <c r="H5" s="135"/>
      <c r="I5" s="135"/>
      <c r="J5" s="135"/>
    </row>
    <row r="6" spans="1:10">
      <c r="B6" s="94"/>
      <c r="D6" s="94"/>
      <c r="E6" s="94"/>
      <c r="F6" s="94"/>
      <c r="G6" s="94"/>
      <c r="H6" s="95"/>
      <c r="I6" s="94"/>
      <c r="J6" s="96"/>
    </row>
    <row r="7" spans="1:10">
      <c r="B7" s="94"/>
      <c r="D7" s="84"/>
      <c r="E7" s="84"/>
      <c r="F7" s="84"/>
      <c r="G7" s="84"/>
      <c r="H7" s="95"/>
      <c r="I7" s="94"/>
      <c r="J7" s="96"/>
    </row>
    <row r="8" spans="1:10">
      <c r="B8" s="136" t="s">
        <v>166</v>
      </c>
      <c r="C8" s="136"/>
      <c r="D8" s="136"/>
      <c r="E8" s="136"/>
      <c r="F8" s="136"/>
      <c r="G8" s="136"/>
      <c r="H8" s="136"/>
      <c r="I8" s="136"/>
      <c r="J8" s="136"/>
    </row>
    <row r="9" spans="1:10">
      <c r="B9" s="84"/>
      <c r="C9" s="13"/>
      <c r="D9" s="84"/>
      <c r="E9" s="84"/>
      <c r="F9" s="84"/>
      <c r="G9" s="84"/>
      <c r="H9" s="95"/>
      <c r="I9" s="84"/>
      <c r="J9" s="96"/>
    </row>
    <row r="10" spans="1:10" ht="30" customHeight="1">
      <c r="B10" s="129" t="s">
        <v>252</v>
      </c>
      <c r="C10" s="129"/>
      <c r="D10" s="129"/>
      <c r="E10" s="84"/>
      <c r="F10" s="84"/>
      <c r="G10" s="84"/>
      <c r="H10" s="95"/>
      <c r="I10" s="84"/>
      <c r="J10" s="96"/>
    </row>
    <row r="13" spans="1:10">
      <c r="A13" s="131" t="s">
        <v>0</v>
      </c>
      <c r="B13" s="131"/>
      <c r="C13" s="131"/>
      <c r="D13" s="131"/>
      <c r="E13" s="131"/>
      <c r="F13" s="131"/>
      <c r="G13" s="131"/>
      <c r="H13" s="131"/>
      <c r="I13" s="131"/>
      <c r="J13" s="131"/>
    </row>
    <row r="14" spans="1:10">
      <c r="A14" s="114" t="s">
        <v>254</v>
      </c>
      <c r="B14" s="114"/>
      <c r="C14" s="24"/>
      <c r="D14" s="24"/>
      <c r="E14" s="24"/>
      <c r="F14" s="24"/>
    </row>
    <row r="15" spans="1:10" ht="38.25">
      <c r="A15" s="25" t="s">
        <v>253</v>
      </c>
      <c r="B15" s="25" t="s">
        <v>1</v>
      </c>
      <c r="C15" s="25" t="s">
        <v>2</v>
      </c>
      <c r="D15" s="25" t="s">
        <v>3</v>
      </c>
      <c r="E15" s="25" t="s">
        <v>4</v>
      </c>
      <c r="F15" s="25" t="s">
        <v>5</v>
      </c>
      <c r="G15" s="25" t="s">
        <v>159</v>
      </c>
      <c r="H15" s="25" t="s">
        <v>6</v>
      </c>
      <c r="I15" s="25" t="s">
        <v>248</v>
      </c>
      <c r="J15" s="45" t="s">
        <v>7</v>
      </c>
    </row>
    <row r="16" spans="1:10" ht="32.25" customHeight="1">
      <c r="A16" s="1" t="s">
        <v>8</v>
      </c>
      <c r="B16" s="9" t="s">
        <v>137</v>
      </c>
      <c r="C16" s="1"/>
      <c r="D16" s="1"/>
      <c r="E16" s="1"/>
      <c r="F16" s="1" t="s">
        <v>9</v>
      </c>
      <c r="G16" s="1">
        <v>1500</v>
      </c>
      <c r="H16" s="2"/>
      <c r="I16" s="2"/>
      <c r="J16" s="46"/>
    </row>
    <row r="17" spans="1:10" ht="27" customHeight="1">
      <c r="A17" s="1" t="s">
        <v>10</v>
      </c>
      <c r="B17" s="1" t="s">
        <v>235</v>
      </c>
      <c r="C17" s="1"/>
      <c r="D17" s="1"/>
      <c r="E17" s="1"/>
      <c r="F17" s="1" t="s">
        <v>184</v>
      </c>
      <c r="G17" s="1">
        <v>720</v>
      </c>
      <c r="H17" s="2"/>
      <c r="I17" s="2"/>
      <c r="J17" s="46"/>
    </row>
    <row r="18" spans="1:10" ht="29.25" customHeight="1">
      <c r="A18" s="1" t="s">
        <v>11</v>
      </c>
      <c r="B18" s="1" t="s">
        <v>236</v>
      </c>
      <c r="C18" s="1"/>
      <c r="D18" s="1"/>
      <c r="E18" s="1"/>
      <c r="F18" s="1" t="s">
        <v>184</v>
      </c>
      <c r="G18" s="1">
        <v>1052</v>
      </c>
      <c r="H18" s="2"/>
      <c r="I18" s="2"/>
      <c r="J18" s="46"/>
    </row>
    <row r="19" spans="1:10" ht="27.75" customHeight="1">
      <c r="A19" s="1" t="s">
        <v>12</v>
      </c>
      <c r="B19" s="1" t="s">
        <v>237</v>
      </c>
      <c r="C19" s="1"/>
      <c r="D19" s="1"/>
      <c r="E19" s="1"/>
      <c r="F19" s="1" t="s">
        <v>184</v>
      </c>
      <c r="G19" s="1">
        <v>984</v>
      </c>
      <c r="H19" s="2"/>
      <c r="I19" s="2"/>
      <c r="J19" s="46"/>
    </row>
    <row r="20" spans="1:10" ht="27.75" customHeight="1">
      <c r="A20" s="1" t="s">
        <v>13</v>
      </c>
      <c r="B20" s="1" t="s">
        <v>238</v>
      </c>
      <c r="C20" s="1"/>
      <c r="D20" s="1"/>
      <c r="E20" s="1"/>
      <c r="F20" s="1" t="s">
        <v>202</v>
      </c>
      <c r="G20" s="1">
        <v>1740</v>
      </c>
      <c r="H20" s="2"/>
      <c r="I20" s="2"/>
      <c r="J20" s="46"/>
    </row>
    <row r="21" spans="1:10" ht="28.5" customHeight="1">
      <c r="A21" s="1" t="s">
        <v>26</v>
      </c>
      <c r="B21" s="1" t="s">
        <v>213</v>
      </c>
      <c r="C21" s="1"/>
      <c r="D21" s="1"/>
      <c r="E21" s="1"/>
      <c r="F21" s="1" t="s">
        <v>184</v>
      </c>
      <c r="G21" s="1">
        <v>16</v>
      </c>
      <c r="H21" s="2"/>
      <c r="I21" s="2"/>
      <c r="J21" s="46"/>
    </row>
    <row r="22" spans="1:10">
      <c r="B22" s="16" t="s">
        <v>71</v>
      </c>
      <c r="C22" s="24"/>
      <c r="D22" s="24"/>
      <c r="E22" s="24"/>
      <c r="H22" s="24" t="s">
        <v>14</v>
      </c>
      <c r="I22" s="24"/>
      <c r="J22" s="47">
        <f>SUM(J16:J21)</f>
        <v>0</v>
      </c>
    </row>
    <row r="23" spans="1:10">
      <c r="B23" s="16"/>
      <c r="C23" s="24"/>
      <c r="D23" s="24"/>
      <c r="E23" s="24"/>
      <c r="H23" s="24"/>
      <c r="I23" s="24"/>
      <c r="J23" s="67"/>
    </row>
    <row r="24" spans="1:10" ht="141.75" customHeight="1">
      <c r="B24" s="97" t="s">
        <v>245</v>
      </c>
      <c r="C24" s="13"/>
    </row>
    <row r="25" spans="1:10" ht="52.5" customHeight="1">
      <c r="A25" s="19"/>
      <c r="B25" s="28" t="s">
        <v>206</v>
      </c>
      <c r="C25" s="19"/>
      <c r="D25" s="19"/>
      <c r="E25" s="19"/>
      <c r="F25" s="19"/>
    </row>
    <row r="26" spans="1:10">
      <c r="A26" s="19"/>
      <c r="B26" s="12"/>
      <c r="C26" s="19"/>
      <c r="D26" s="19"/>
      <c r="E26" s="19"/>
      <c r="F26" s="19"/>
      <c r="G26" s="19"/>
      <c r="H26" s="19"/>
      <c r="I26" s="19"/>
    </row>
    <row r="27" spans="1:10">
      <c r="A27" s="19"/>
      <c r="B27" s="124" t="s">
        <v>16</v>
      </c>
      <c r="C27" s="124"/>
      <c r="D27" s="17"/>
      <c r="E27" s="19"/>
      <c r="F27" s="19"/>
      <c r="G27" s="19"/>
      <c r="H27" s="19"/>
      <c r="I27" s="19"/>
    </row>
    <row r="28" spans="1:10" ht="38.25" customHeight="1">
      <c r="A28" s="19"/>
      <c r="B28" s="125" t="s">
        <v>18</v>
      </c>
      <c r="C28" s="125"/>
      <c r="D28" s="19"/>
      <c r="E28" s="19"/>
      <c r="F28" s="19"/>
      <c r="G28" s="19"/>
      <c r="H28" s="19"/>
      <c r="I28" s="19"/>
    </row>
    <row r="29" spans="1:10">
      <c r="A29" s="19"/>
      <c r="B29" s="126" t="s">
        <v>17</v>
      </c>
      <c r="C29" s="126"/>
      <c r="D29" s="19"/>
      <c r="E29" s="19"/>
      <c r="F29" s="19"/>
      <c r="G29" s="19"/>
      <c r="H29" s="19"/>
      <c r="I29" s="19"/>
    </row>
    <row r="30" spans="1:10">
      <c r="A30" s="19"/>
      <c r="B30" s="83"/>
      <c r="C30" s="83"/>
      <c r="D30" s="19"/>
      <c r="E30" s="19"/>
      <c r="F30" s="19"/>
      <c r="G30" s="19"/>
      <c r="H30" s="19"/>
      <c r="I30" s="19"/>
    </row>
    <row r="31" spans="1:10" ht="12.75" customHeight="1">
      <c r="D31" s="61" t="s">
        <v>250</v>
      </c>
      <c r="E31" s="61"/>
      <c r="F31" s="61"/>
      <c r="G31" s="61"/>
      <c r="H31" s="61"/>
      <c r="I31" s="17"/>
    </row>
    <row r="32" spans="1:10" ht="12.75" customHeight="1">
      <c r="B32" s="121" t="s">
        <v>251</v>
      </c>
      <c r="C32" s="121"/>
      <c r="D32" s="121"/>
      <c r="E32" s="17"/>
      <c r="F32" s="17"/>
      <c r="G32" s="17"/>
      <c r="H32" s="17"/>
      <c r="I32" s="17"/>
    </row>
    <row r="33" spans="1:17" ht="12.75" customHeight="1">
      <c r="B33" s="121"/>
      <c r="C33" s="121"/>
      <c r="D33" s="121"/>
      <c r="E33" s="17"/>
      <c r="F33" s="17"/>
      <c r="G33" s="17"/>
      <c r="H33" s="17"/>
      <c r="I33" s="17"/>
    </row>
    <row r="34" spans="1:17">
      <c r="B34" s="121"/>
      <c r="C34" s="121"/>
      <c r="D34" s="121"/>
    </row>
    <row r="35" spans="1:17" s="108" customFormat="1">
      <c r="B35" s="107"/>
      <c r="C35" s="107"/>
      <c r="D35" s="107"/>
      <c r="J35" s="44"/>
    </row>
    <row r="36" spans="1:17">
      <c r="B36" s="17"/>
      <c r="C36" s="17"/>
      <c r="D36" s="17"/>
    </row>
    <row r="37" spans="1:17" ht="12.75" customHeight="1">
      <c r="L37" s="61"/>
      <c r="M37" s="61"/>
      <c r="N37" s="61"/>
      <c r="O37" s="61"/>
      <c r="P37" s="61"/>
      <c r="Q37" s="61"/>
    </row>
    <row r="38" spans="1:17">
      <c r="A38" s="131" t="s">
        <v>0</v>
      </c>
      <c r="B38" s="131"/>
      <c r="C38" s="131"/>
      <c r="D38" s="131"/>
      <c r="E38" s="131"/>
      <c r="F38" s="131"/>
      <c r="G38" s="131"/>
      <c r="H38" s="131"/>
      <c r="I38" s="131"/>
      <c r="J38" s="131"/>
      <c r="L38" s="61"/>
      <c r="M38" s="61"/>
      <c r="N38" s="61"/>
      <c r="O38" s="61"/>
      <c r="P38" s="61"/>
      <c r="Q38" s="61"/>
    </row>
    <row r="39" spans="1:17">
      <c r="A39" s="114" t="s">
        <v>19</v>
      </c>
      <c r="B39" s="114"/>
      <c r="C39" s="24"/>
      <c r="D39" s="24"/>
      <c r="E39" s="24"/>
      <c r="F39" s="24"/>
      <c r="G39" s="19"/>
      <c r="H39" s="19"/>
      <c r="I39" s="19"/>
      <c r="J39" s="58"/>
      <c r="L39" s="61"/>
      <c r="M39" s="61"/>
      <c r="N39" s="61"/>
      <c r="O39" s="61"/>
      <c r="P39" s="61"/>
      <c r="Q39" s="61"/>
    </row>
    <row r="40" spans="1:17" ht="38.25">
      <c r="A40" s="25" t="s">
        <v>253</v>
      </c>
      <c r="B40" s="25" t="s">
        <v>1</v>
      </c>
      <c r="C40" s="25" t="s">
        <v>2</v>
      </c>
      <c r="D40" s="25" t="s">
        <v>3</v>
      </c>
      <c r="E40" s="25" t="s">
        <v>4</v>
      </c>
      <c r="F40" s="25" t="s">
        <v>5</v>
      </c>
      <c r="G40" s="25" t="s">
        <v>159</v>
      </c>
      <c r="H40" s="25" t="s">
        <v>6</v>
      </c>
      <c r="I40" s="25" t="s">
        <v>248</v>
      </c>
      <c r="J40" s="45" t="s">
        <v>7</v>
      </c>
    </row>
    <row r="41" spans="1:17" ht="52.5" customHeight="1">
      <c r="A41" s="9" t="s">
        <v>8</v>
      </c>
      <c r="B41" s="9" t="s">
        <v>329</v>
      </c>
      <c r="C41" s="9"/>
      <c r="D41" s="9"/>
      <c r="E41" s="9"/>
      <c r="F41" s="9" t="s">
        <v>316</v>
      </c>
      <c r="G41" s="9">
        <v>400</v>
      </c>
      <c r="H41" s="98"/>
      <c r="I41" s="98"/>
      <c r="J41" s="50"/>
    </row>
    <row r="42" spans="1:17">
      <c r="A42" s="19"/>
      <c r="B42" s="24" t="s">
        <v>74</v>
      </c>
      <c r="C42" s="24"/>
      <c r="D42" s="24"/>
      <c r="E42" s="24"/>
      <c r="F42" s="19"/>
      <c r="G42" s="19"/>
      <c r="H42" s="24" t="s">
        <v>14</v>
      </c>
      <c r="I42" s="24"/>
      <c r="J42" s="45">
        <f>J41</f>
        <v>0</v>
      </c>
    </row>
    <row r="43" spans="1:17">
      <c r="B43" s="12"/>
      <c r="C43" s="19"/>
      <c r="D43" s="19"/>
      <c r="E43" s="19"/>
      <c r="F43" s="19"/>
      <c r="J43" s="48"/>
    </row>
    <row r="44" spans="1:17">
      <c r="A44" s="19"/>
      <c r="B44" s="124" t="s">
        <v>16</v>
      </c>
      <c r="C44" s="124"/>
      <c r="D44" s="17"/>
      <c r="E44" s="19"/>
      <c r="F44" s="19"/>
      <c r="J44" s="48"/>
    </row>
    <row r="45" spans="1:17" ht="54" customHeight="1">
      <c r="A45" s="19"/>
      <c r="B45" s="125" t="s">
        <v>330</v>
      </c>
      <c r="C45" s="125"/>
      <c r="D45" s="19"/>
      <c r="E45" s="19"/>
      <c r="F45" s="19"/>
      <c r="G45" s="19"/>
      <c r="H45" s="19"/>
      <c r="I45" s="19"/>
      <c r="J45" s="48"/>
    </row>
    <row r="46" spans="1:17">
      <c r="A46" s="19"/>
      <c r="B46" s="126" t="s">
        <v>17</v>
      </c>
      <c r="C46" s="126"/>
      <c r="D46" s="19"/>
      <c r="E46" s="19"/>
      <c r="F46" s="19"/>
      <c r="G46" s="19"/>
      <c r="H46" s="19"/>
      <c r="I46" s="19"/>
      <c r="J46" s="48"/>
    </row>
    <row r="47" spans="1:17" ht="12.75" customHeight="1">
      <c r="D47" s="61"/>
      <c r="E47" s="61"/>
      <c r="F47" s="61"/>
      <c r="G47" s="61"/>
      <c r="H47" s="61"/>
      <c r="I47" s="17"/>
    </row>
    <row r="48" spans="1:17">
      <c r="D48" s="61"/>
      <c r="E48" s="61"/>
      <c r="F48" s="61"/>
      <c r="G48" s="61"/>
      <c r="H48" s="61"/>
      <c r="I48" s="17"/>
    </row>
    <row r="49" spans="1:10" ht="24" customHeight="1">
      <c r="B49" s="121" t="s">
        <v>251</v>
      </c>
      <c r="C49" s="121"/>
      <c r="D49" s="121"/>
      <c r="E49" s="61"/>
      <c r="F49" s="61"/>
      <c r="G49" s="61"/>
      <c r="H49" s="61"/>
      <c r="I49" s="17"/>
    </row>
    <row r="50" spans="1:10">
      <c r="B50" s="121"/>
      <c r="C50" s="121"/>
      <c r="D50" s="121"/>
      <c r="E50" s="17"/>
      <c r="F50" s="17"/>
      <c r="G50" s="17"/>
      <c r="H50" s="17"/>
      <c r="I50" s="17"/>
    </row>
    <row r="51" spans="1:10">
      <c r="B51" s="121"/>
      <c r="C51" s="121"/>
      <c r="D51" s="121"/>
      <c r="E51" s="17"/>
      <c r="F51" s="17"/>
      <c r="G51" s="17"/>
      <c r="H51" s="17"/>
      <c r="I51" s="17"/>
    </row>
    <row r="54" spans="1:10">
      <c r="A54" s="131" t="s">
        <v>0</v>
      </c>
      <c r="B54" s="131"/>
      <c r="C54" s="131"/>
      <c r="D54" s="131"/>
      <c r="E54" s="131"/>
      <c r="F54" s="131"/>
      <c r="G54" s="131"/>
      <c r="H54" s="131"/>
      <c r="I54" s="131"/>
      <c r="J54" s="131"/>
    </row>
    <row r="55" spans="1:10">
      <c r="A55" s="114" t="s">
        <v>21</v>
      </c>
      <c r="B55" s="114"/>
      <c r="C55" s="24"/>
      <c r="D55" s="24"/>
      <c r="E55" s="24"/>
      <c r="F55" s="24"/>
    </row>
    <row r="56" spans="1:10" ht="38.25">
      <c r="A56" s="25" t="s">
        <v>253</v>
      </c>
      <c r="B56" s="25" t="s">
        <v>1</v>
      </c>
      <c r="C56" s="25" t="s">
        <v>2</v>
      </c>
      <c r="D56" s="25" t="s">
        <v>3</v>
      </c>
      <c r="E56" s="25" t="s">
        <v>4</v>
      </c>
      <c r="F56" s="25" t="s">
        <v>5</v>
      </c>
      <c r="G56" s="25" t="s">
        <v>159</v>
      </c>
      <c r="H56" s="25" t="s">
        <v>6</v>
      </c>
      <c r="I56" s="25" t="s">
        <v>248</v>
      </c>
      <c r="J56" s="45" t="s">
        <v>7</v>
      </c>
    </row>
    <row r="57" spans="1:10" ht="27.75" customHeight="1">
      <c r="A57" s="1" t="s">
        <v>8</v>
      </c>
      <c r="B57" s="1" t="s">
        <v>207</v>
      </c>
      <c r="C57" s="1"/>
      <c r="D57" s="1"/>
      <c r="E57" s="1"/>
      <c r="F57" s="1" t="s">
        <v>9</v>
      </c>
      <c r="G57" s="1">
        <v>6500</v>
      </c>
      <c r="H57" s="2"/>
      <c r="I57" s="2"/>
      <c r="J57" s="46"/>
    </row>
    <row r="58" spans="1:10">
      <c r="B58" s="24" t="s">
        <v>20</v>
      </c>
      <c r="C58" s="24"/>
      <c r="D58" s="24"/>
      <c r="E58" s="24"/>
      <c r="H58" s="24" t="s">
        <v>14</v>
      </c>
      <c r="I58" s="24"/>
      <c r="J58" s="45">
        <f>J57</f>
        <v>0</v>
      </c>
    </row>
    <row r="59" spans="1:10">
      <c r="B59" s="24"/>
      <c r="C59" s="24"/>
      <c r="D59" s="24"/>
      <c r="E59" s="24"/>
      <c r="H59" s="24"/>
      <c r="I59" s="24"/>
      <c r="J59" s="49"/>
    </row>
    <row r="60" spans="1:10" ht="116.25" customHeight="1">
      <c r="B60" s="13" t="s">
        <v>336</v>
      </c>
      <c r="J60" s="48" t="s">
        <v>15</v>
      </c>
    </row>
    <row r="61" spans="1:10">
      <c r="B61" s="12"/>
      <c r="C61" s="19"/>
      <c r="D61" s="19"/>
      <c r="E61" s="19"/>
      <c r="F61" s="19"/>
      <c r="J61" s="48"/>
    </row>
    <row r="62" spans="1:10">
      <c r="A62" s="19"/>
      <c r="B62" s="124" t="s">
        <v>16</v>
      </c>
      <c r="C62" s="124"/>
      <c r="D62" s="17"/>
      <c r="E62" s="19"/>
      <c r="F62" s="19"/>
      <c r="J62" s="48"/>
    </row>
    <row r="63" spans="1:10" ht="47.25" customHeight="1">
      <c r="A63" s="19"/>
      <c r="B63" s="125" t="s">
        <v>158</v>
      </c>
      <c r="C63" s="125"/>
      <c r="D63" s="19"/>
      <c r="E63" s="19"/>
      <c r="F63" s="19"/>
      <c r="G63" s="19"/>
      <c r="H63" s="19"/>
      <c r="I63" s="19"/>
      <c r="J63" s="48"/>
    </row>
    <row r="64" spans="1:10">
      <c r="A64" s="19"/>
      <c r="B64" s="126" t="s">
        <v>17</v>
      </c>
      <c r="C64" s="126"/>
      <c r="D64" s="19"/>
      <c r="E64" s="19"/>
      <c r="F64" s="19"/>
      <c r="G64" s="19"/>
      <c r="H64" s="19"/>
      <c r="I64" s="19"/>
      <c r="J64" s="48"/>
    </row>
    <row r="65" spans="1:10" ht="12.75" customHeight="1">
      <c r="D65" s="61"/>
      <c r="E65" s="61"/>
      <c r="F65" s="61"/>
      <c r="G65" s="61"/>
      <c r="H65" s="61"/>
      <c r="I65" s="17"/>
    </row>
    <row r="66" spans="1:10">
      <c r="D66" s="61"/>
      <c r="E66" s="61"/>
      <c r="F66" s="61"/>
      <c r="G66" s="61"/>
      <c r="H66" s="61"/>
      <c r="I66" s="17"/>
    </row>
    <row r="67" spans="1:10" ht="26.25" customHeight="1">
      <c r="B67" s="121" t="s">
        <v>251</v>
      </c>
      <c r="C67" s="121"/>
      <c r="D67" s="121"/>
      <c r="E67" s="61"/>
      <c r="F67" s="61"/>
      <c r="G67" s="61"/>
      <c r="H67" s="61"/>
      <c r="I67" s="17"/>
    </row>
    <row r="68" spans="1:10">
      <c r="B68" s="121"/>
      <c r="C68" s="121"/>
      <c r="D68" s="121"/>
      <c r="E68" s="17"/>
      <c r="F68" s="17"/>
      <c r="G68" s="17"/>
      <c r="H68" s="17"/>
      <c r="I68" s="17"/>
    </row>
    <row r="69" spans="1:10">
      <c r="B69" s="121"/>
      <c r="C69" s="121"/>
      <c r="D69" s="121"/>
      <c r="E69" s="17"/>
      <c r="F69" s="17"/>
      <c r="G69" s="17"/>
      <c r="H69" s="17"/>
      <c r="I69" s="17"/>
    </row>
    <row r="70" spans="1:10">
      <c r="D70" s="13"/>
      <c r="E70" s="13"/>
      <c r="F70" s="13"/>
      <c r="G70" s="13"/>
      <c r="H70" s="13"/>
      <c r="I70" s="13"/>
    </row>
    <row r="72" spans="1:10">
      <c r="A72" s="131" t="s">
        <v>0</v>
      </c>
      <c r="B72" s="131"/>
      <c r="C72" s="131"/>
      <c r="D72" s="131"/>
      <c r="E72" s="131"/>
      <c r="F72" s="131"/>
      <c r="G72" s="131"/>
      <c r="H72" s="131"/>
      <c r="I72" s="131"/>
      <c r="J72" s="131"/>
    </row>
    <row r="73" spans="1:10">
      <c r="A73" s="114" t="s">
        <v>22</v>
      </c>
      <c r="B73" s="114"/>
      <c r="C73" s="24"/>
      <c r="D73" s="24"/>
      <c r="E73" s="24"/>
      <c r="F73" s="24"/>
    </row>
    <row r="74" spans="1:10" ht="38.25">
      <c r="A74" s="25" t="s">
        <v>253</v>
      </c>
      <c r="B74" s="25" t="s">
        <v>1</v>
      </c>
      <c r="C74" s="25" t="s">
        <v>2</v>
      </c>
      <c r="D74" s="25" t="s">
        <v>3</v>
      </c>
      <c r="E74" s="25" t="s">
        <v>4</v>
      </c>
      <c r="F74" s="25" t="s">
        <v>5</v>
      </c>
      <c r="G74" s="25" t="s">
        <v>159</v>
      </c>
      <c r="H74" s="25" t="s">
        <v>6</v>
      </c>
      <c r="I74" s="25" t="s">
        <v>248</v>
      </c>
      <c r="J74" s="45" t="s">
        <v>7</v>
      </c>
    </row>
    <row r="75" spans="1:10" ht="68.25" customHeight="1">
      <c r="A75" s="1" t="s">
        <v>8</v>
      </c>
      <c r="B75" s="1" t="s">
        <v>239</v>
      </c>
      <c r="C75" s="1"/>
      <c r="D75" s="1"/>
      <c r="E75" s="1"/>
      <c r="F75" s="1" t="s">
        <v>9</v>
      </c>
      <c r="G75" s="1">
        <v>2900</v>
      </c>
      <c r="H75" s="2"/>
      <c r="I75" s="2"/>
      <c r="J75" s="46"/>
    </row>
    <row r="76" spans="1:10" ht="77.25" customHeight="1">
      <c r="A76" s="1" t="s">
        <v>10</v>
      </c>
      <c r="B76" s="1" t="s">
        <v>240</v>
      </c>
      <c r="C76" s="1"/>
      <c r="D76" s="1"/>
      <c r="E76" s="1"/>
      <c r="F76" s="1" t="s">
        <v>9</v>
      </c>
      <c r="G76" s="1">
        <v>3540</v>
      </c>
      <c r="H76" s="2"/>
      <c r="I76" s="2"/>
      <c r="J76" s="46"/>
    </row>
    <row r="77" spans="1:10" ht="81" customHeight="1">
      <c r="A77" s="1" t="s">
        <v>11</v>
      </c>
      <c r="B77" s="1" t="s">
        <v>246</v>
      </c>
      <c r="C77" s="1"/>
      <c r="D77" s="1"/>
      <c r="E77" s="1"/>
      <c r="F77" s="1" t="s">
        <v>9</v>
      </c>
      <c r="G77" s="1">
        <v>16650</v>
      </c>
      <c r="H77" s="2"/>
      <c r="I77" s="2"/>
      <c r="J77" s="46"/>
    </row>
    <row r="78" spans="1:10" ht="100.5" customHeight="1">
      <c r="A78" s="1" t="s">
        <v>106</v>
      </c>
      <c r="B78" s="1" t="s">
        <v>247</v>
      </c>
      <c r="C78" s="1"/>
      <c r="D78" s="1"/>
      <c r="E78" s="1"/>
      <c r="F78" s="1" t="s">
        <v>9</v>
      </c>
      <c r="G78" s="1">
        <v>7500</v>
      </c>
      <c r="H78" s="2"/>
      <c r="I78" s="2"/>
      <c r="J78" s="46"/>
    </row>
    <row r="79" spans="1:10">
      <c r="B79" s="105" t="s">
        <v>71</v>
      </c>
      <c r="H79" s="24" t="s">
        <v>14</v>
      </c>
      <c r="I79" s="24"/>
      <c r="J79" s="45">
        <f>SUM(J75:J78)</f>
        <v>0</v>
      </c>
    </row>
    <row r="80" spans="1:10">
      <c r="A80" s="19"/>
      <c r="B80" s="12"/>
      <c r="C80" s="19"/>
      <c r="D80" s="19"/>
      <c r="E80" s="19"/>
      <c r="F80" s="19"/>
      <c r="G80" s="19"/>
      <c r="H80" s="19"/>
      <c r="I80" s="19"/>
      <c r="J80" s="48"/>
    </row>
    <row r="81" spans="1:10">
      <c r="A81" s="19"/>
      <c r="B81" s="124" t="s">
        <v>16</v>
      </c>
      <c r="C81" s="124"/>
      <c r="D81" s="17"/>
      <c r="E81" s="19"/>
      <c r="F81" s="19"/>
      <c r="G81" s="19"/>
      <c r="H81" s="19"/>
      <c r="I81" s="19"/>
    </row>
    <row r="82" spans="1:10" ht="35.25" customHeight="1">
      <c r="A82" s="19"/>
      <c r="B82" s="125" t="s">
        <v>172</v>
      </c>
      <c r="C82" s="125"/>
      <c r="D82" s="19"/>
      <c r="E82" s="19"/>
      <c r="F82" s="19"/>
      <c r="G82" s="19"/>
      <c r="H82" s="19"/>
      <c r="I82" s="19"/>
    </row>
    <row r="83" spans="1:10">
      <c r="B83" s="126" t="s">
        <v>17</v>
      </c>
      <c r="C83" s="126"/>
      <c r="D83" s="19"/>
      <c r="E83" s="19"/>
      <c r="F83" s="19"/>
    </row>
    <row r="84" spans="1:10" ht="12.75" customHeight="1">
      <c r="D84" s="61"/>
      <c r="E84" s="61"/>
      <c r="F84" s="61"/>
      <c r="G84" s="61"/>
      <c r="H84" s="61"/>
      <c r="I84" s="17"/>
    </row>
    <row r="85" spans="1:10">
      <c r="D85" s="61"/>
      <c r="E85" s="61"/>
      <c r="F85" s="61"/>
      <c r="G85" s="61"/>
      <c r="H85" s="61"/>
      <c r="I85" s="17"/>
    </row>
    <row r="86" spans="1:10" ht="24.75" customHeight="1">
      <c r="B86" s="121" t="s">
        <v>251</v>
      </c>
      <c r="C86" s="121"/>
      <c r="D86" s="121"/>
      <c r="E86" s="61"/>
      <c r="F86" s="61"/>
      <c r="G86" s="61"/>
      <c r="H86" s="61"/>
      <c r="I86" s="17"/>
    </row>
    <row r="87" spans="1:10">
      <c r="B87" s="121"/>
      <c r="C87" s="121"/>
      <c r="D87" s="121"/>
      <c r="E87" s="17"/>
      <c r="F87" s="17"/>
      <c r="G87" s="17"/>
      <c r="H87" s="17"/>
      <c r="I87" s="17"/>
    </row>
    <row r="88" spans="1:10">
      <c r="B88" s="121"/>
      <c r="C88" s="121"/>
      <c r="D88" s="121"/>
      <c r="E88" s="17"/>
      <c r="F88" s="17"/>
      <c r="G88" s="17"/>
      <c r="H88" s="17"/>
      <c r="I88" s="17"/>
    </row>
    <row r="91" spans="1:10">
      <c r="A91" s="131" t="s">
        <v>0</v>
      </c>
      <c r="B91" s="131"/>
      <c r="C91" s="131"/>
      <c r="D91" s="131"/>
      <c r="E91" s="131"/>
      <c r="F91" s="131"/>
      <c r="G91" s="131"/>
      <c r="H91" s="131"/>
      <c r="I91" s="131"/>
      <c r="J91" s="131"/>
    </row>
    <row r="92" spans="1:10">
      <c r="A92" s="114" t="s">
        <v>23</v>
      </c>
      <c r="B92" s="114"/>
      <c r="C92" s="24"/>
      <c r="D92" s="24"/>
      <c r="E92" s="24"/>
      <c r="F92" s="24"/>
    </row>
    <row r="93" spans="1:10" ht="38.25">
      <c r="A93" s="25" t="s">
        <v>253</v>
      </c>
      <c r="B93" s="25" t="s">
        <v>1</v>
      </c>
      <c r="C93" s="25" t="s">
        <v>2</v>
      </c>
      <c r="D93" s="25" t="s">
        <v>3</v>
      </c>
      <c r="E93" s="25" t="s">
        <v>4</v>
      </c>
      <c r="F93" s="25" t="s">
        <v>5</v>
      </c>
      <c r="G93" s="25" t="s">
        <v>159</v>
      </c>
      <c r="H93" s="25" t="s">
        <v>6</v>
      </c>
      <c r="I93" s="25" t="s">
        <v>248</v>
      </c>
      <c r="J93" s="45" t="s">
        <v>7</v>
      </c>
    </row>
    <row r="94" spans="1:10" ht="29.25" customHeight="1">
      <c r="A94" s="9" t="s">
        <v>8</v>
      </c>
      <c r="B94" s="9" t="s">
        <v>98</v>
      </c>
      <c r="C94" s="9"/>
      <c r="D94" s="9"/>
      <c r="E94" s="9"/>
      <c r="F94" s="9" t="s">
        <v>24</v>
      </c>
      <c r="G94" s="9">
        <v>2000</v>
      </c>
      <c r="H94" s="9"/>
      <c r="I94" s="9"/>
      <c r="J94" s="50"/>
    </row>
    <row r="95" spans="1:10">
      <c r="B95" s="16" t="s">
        <v>340</v>
      </c>
      <c r="C95" s="16"/>
      <c r="D95" s="16"/>
      <c r="E95" s="16"/>
      <c r="H95" s="24" t="s">
        <v>14</v>
      </c>
      <c r="I95" s="24"/>
      <c r="J95" s="51">
        <f>J94</f>
        <v>0</v>
      </c>
    </row>
    <row r="96" spans="1:10">
      <c r="B96" s="16"/>
      <c r="C96" s="16"/>
      <c r="D96" s="16"/>
      <c r="E96" s="16"/>
      <c r="H96" s="24"/>
      <c r="I96" s="24"/>
      <c r="J96" s="48"/>
    </row>
    <row r="97" spans="1:10">
      <c r="B97" s="124" t="s">
        <v>16</v>
      </c>
      <c r="C97" s="124"/>
      <c r="D97" s="16"/>
      <c r="E97" s="16"/>
      <c r="H97" s="24"/>
      <c r="I97" s="24"/>
      <c r="J97" s="48"/>
    </row>
    <row r="98" spans="1:10" ht="71.25" customHeight="1">
      <c r="A98" s="19"/>
      <c r="B98" s="125" t="s">
        <v>208</v>
      </c>
      <c r="C98" s="125"/>
      <c r="D98" s="84"/>
      <c r="E98" s="84"/>
      <c r="F98" s="84"/>
      <c r="G98" s="84"/>
      <c r="J98" s="44" t="s">
        <v>15</v>
      </c>
    </row>
    <row r="99" spans="1:10" ht="12.75" customHeight="1">
      <c r="A99" s="19"/>
      <c r="B99" s="126" t="s">
        <v>17</v>
      </c>
      <c r="C99" s="126"/>
      <c r="D99" s="19"/>
      <c r="E99" s="19"/>
      <c r="F99" s="19"/>
      <c r="G99" s="19"/>
      <c r="H99" s="19"/>
      <c r="I99" s="19"/>
      <c r="J99" s="44" t="s">
        <v>15</v>
      </c>
    </row>
    <row r="100" spans="1:10" ht="12.75" customHeight="1">
      <c r="D100" s="61"/>
      <c r="E100" s="61"/>
      <c r="F100" s="61"/>
      <c r="G100" s="61"/>
      <c r="H100" s="61"/>
      <c r="I100" s="17"/>
    </row>
    <row r="101" spans="1:10">
      <c r="D101" s="61"/>
      <c r="E101" s="61"/>
      <c r="F101" s="61"/>
      <c r="G101" s="61"/>
      <c r="H101" s="61"/>
      <c r="I101" s="17"/>
    </row>
    <row r="102" spans="1:10" ht="27" customHeight="1">
      <c r="B102" s="121" t="s">
        <v>251</v>
      </c>
      <c r="C102" s="121"/>
      <c r="D102" s="121"/>
      <c r="E102" s="61"/>
      <c r="F102" s="61"/>
      <c r="G102" s="61"/>
      <c r="H102" s="61"/>
      <c r="I102" s="17"/>
    </row>
    <row r="103" spans="1:10">
      <c r="B103" s="121"/>
      <c r="C103" s="121"/>
      <c r="D103" s="121"/>
    </row>
    <row r="104" spans="1:10">
      <c r="B104" s="121"/>
      <c r="C104" s="121"/>
      <c r="D104" s="121"/>
    </row>
    <row r="105" spans="1:10">
      <c r="B105" s="17"/>
      <c r="C105" s="17"/>
      <c r="D105" s="17"/>
    </row>
    <row r="106" spans="1:10">
      <c r="B106" s="17"/>
      <c r="C106" s="17"/>
      <c r="D106" s="17"/>
    </row>
    <row r="107" spans="1:10">
      <c r="A107" s="131" t="s">
        <v>0</v>
      </c>
      <c r="B107" s="131"/>
      <c r="C107" s="131"/>
      <c r="D107" s="131"/>
      <c r="E107" s="131"/>
      <c r="F107" s="131"/>
      <c r="G107" s="131"/>
      <c r="H107" s="131"/>
      <c r="I107" s="131"/>
      <c r="J107" s="131"/>
    </row>
    <row r="108" spans="1:10">
      <c r="A108" s="114" t="s">
        <v>25</v>
      </c>
      <c r="B108" s="114"/>
      <c r="C108" s="24"/>
      <c r="D108" s="24"/>
      <c r="E108" s="24"/>
      <c r="F108" s="24"/>
    </row>
    <row r="109" spans="1:10" ht="38.25">
      <c r="A109" s="25" t="s">
        <v>253</v>
      </c>
      <c r="B109" s="25" t="s">
        <v>1</v>
      </c>
      <c r="C109" s="25" t="s">
        <v>2</v>
      </c>
      <c r="D109" s="25" t="s">
        <v>3</v>
      </c>
      <c r="E109" s="25" t="s">
        <v>4</v>
      </c>
      <c r="F109" s="25" t="s">
        <v>5</v>
      </c>
      <c r="G109" s="25" t="s">
        <v>159</v>
      </c>
      <c r="H109" s="25" t="s">
        <v>6</v>
      </c>
      <c r="I109" s="25" t="s">
        <v>248</v>
      </c>
      <c r="J109" s="45" t="s">
        <v>7</v>
      </c>
    </row>
    <row r="110" spans="1:10" ht="30.95" customHeight="1">
      <c r="A110" s="1" t="s">
        <v>8</v>
      </c>
      <c r="B110" s="1" t="s">
        <v>186</v>
      </c>
      <c r="C110" s="15"/>
      <c r="D110" s="4"/>
      <c r="E110" s="1"/>
      <c r="F110" s="1" t="s">
        <v>185</v>
      </c>
      <c r="G110" s="1">
        <v>10</v>
      </c>
      <c r="H110" s="5"/>
      <c r="I110" s="5"/>
      <c r="J110" s="46"/>
    </row>
    <row r="111" spans="1:10" ht="30.95" customHeight="1">
      <c r="A111" s="1" t="s">
        <v>10</v>
      </c>
      <c r="B111" s="1" t="s">
        <v>187</v>
      </c>
      <c r="C111" s="15"/>
      <c r="D111" s="4"/>
      <c r="E111" s="1"/>
      <c r="F111" s="1" t="s">
        <v>185</v>
      </c>
      <c r="G111" s="1">
        <v>80</v>
      </c>
      <c r="H111" s="5"/>
      <c r="I111" s="5"/>
      <c r="J111" s="46"/>
    </row>
    <row r="112" spans="1:10" ht="30.95" customHeight="1">
      <c r="A112" s="1" t="s">
        <v>11</v>
      </c>
      <c r="B112" s="1" t="s">
        <v>188</v>
      </c>
      <c r="C112" s="15"/>
      <c r="D112" s="4"/>
      <c r="E112" s="1"/>
      <c r="F112" s="1" t="s">
        <v>185</v>
      </c>
      <c r="G112" s="1">
        <v>20</v>
      </c>
      <c r="H112" s="5"/>
      <c r="I112" s="5"/>
      <c r="J112" s="46"/>
    </row>
    <row r="113" spans="1:10" ht="30.95" customHeight="1">
      <c r="A113" s="1" t="s">
        <v>12</v>
      </c>
      <c r="B113" s="1" t="s">
        <v>189</v>
      </c>
      <c r="C113" s="15"/>
      <c r="D113" s="4"/>
      <c r="E113" s="1"/>
      <c r="F113" s="1" t="s">
        <v>185</v>
      </c>
      <c r="G113" s="1">
        <v>200</v>
      </c>
      <c r="H113" s="5"/>
      <c r="I113" s="5"/>
      <c r="J113" s="46"/>
    </row>
    <row r="114" spans="1:10" ht="30.95" customHeight="1">
      <c r="A114" s="1" t="s">
        <v>13</v>
      </c>
      <c r="B114" s="1" t="s">
        <v>190</v>
      </c>
      <c r="C114" s="15"/>
      <c r="D114" s="4"/>
      <c r="E114" s="1"/>
      <c r="F114" s="1" t="s">
        <v>185</v>
      </c>
      <c r="G114" s="1">
        <v>550</v>
      </c>
      <c r="H114" s="5"/>
      <c r="I114" s="5"/>
      <c r="J114" s="46"/>
    </row>
    <row r="115" spans="1:10" ht="30.95" customHeight="1">
      <c r="A115" s="1" t="s">
        <v>26</v>
      </c>
      <c r="B115" s="1" t="s">
        <v>191</v>
      </c>
      <c r="C115" s="15"/>
      <c r="D115" s="4"/>
      <c r="E115" s="1"/>
      <c r="F115" s="1" t="s">
        <v>185</v>
      </c>
      <c r="G115" s="1">
        <v>180</v>
      </c>
      <c r="H115" s="5"/>
      <c r="I115" s="5"/>
      <c r="J115" s="46"/>
    </row>
    <row r="116" spans="1:10" ht="30.95" customHeight="1">
      <c r="A116" s="1" t="s">
        <v>29</v>
      </c>
      <c r="B116" s="1" t="s">
        <v>192</v>
      </c>
      <c r="C116" s="15"/>
      <c r="D116" s="4"/>
      <c r="E116" s="1"/>
      <c r="F116" s="1" t="s">
        <v>185</v>
      </c>
      <c r="G116" s="1">
        <v>80</v>
      </c>
      <c r="H116" s="5"/>
      <c r="I116" s="5"/>
      <c r="J116" s="46"/>
    </row>
    <row r="117" spans="1:10" ht="30.95" customHeight="1">
      <c r="A117" s="1" t="s">
        <v>30</v>
      </c>
      <c r="B117" s="1" t="s">
        <v>193</v>
      </c>
      <c r="C117" s="15"/>
      <c r="D117" s="4"/>
      <c r="E117" s="1"/>
      <c r="F117" s="1" t="s">
        <v>185</v>
      </c>
      <c r="G117" s="1">
        <v>1170</v>
      </c>
      <c r="H117" s="5"/>
      <c r="I117" s="5"/>
      <c r="J117" s="46"/>
    </row>
    <row r="118" spans="1:10" ht="75.75" customHeight="1">
      <c r="A118" s="1" t="s">
        <v>31</v>
      </c>
      <c r="B118" s="1" t="s">
        <v>194</v>
      </c>
      <c r="C118" s="15"/>
      <c r="D118" s="4"/>
      <c r="E118" s="1"/>
      <c r="F118" s="1" t="s">
        <v>185</v>
      </c>
      <c r="G118" s="1">
        <v>880</v>
      </c>
      <c r="H118" s="5"/>
      <c r="I118" s="5"/>
      <c r="J118" s="46"/>
    </row>
    <row r="119" spans="1:10" ht="38.25">
      <c r="B119" s="16" t="s">
        <v>341</v>
      </c>
      <c r="C119" s="66"/>
      <c r="H119" s="24" t="s">
        <v>14</v>
      </c>
      <c r="I119" s="24"/>
      <c r="J119" s="51">
        <f>SUM(J110:J118)</f>
        <v>0</v>
      </c>
    </row>
    <row r="120" spans="1:10">
      <c r="B120" s="16"/>
      <c r="C120" s="66"/>
      <c r="H120" s="24"/>
      <c r="I120" s="24"/>
      <c r="J120" s="48"/>
    </row>
    <row r="121" spans="1:10">
      <c r="B121" s="124" t="s">
        <v>16</v>
      </c>
      <c r="C121" s="124"/>
      <c r="H121" s="24"/>
      <c r="I121" s="24"/>
      <c r="J121" s="48"/>
    </row>
    <row r="122" spans="1:10" ht="72.75" customHeight="1">
      <c r="B122" s="125" t="s">
        <v>268</v>
      </c>
      <c r="C122" s="125"/>
    </row>
    <row r="123" spans="1:10">
      <c r="B123" s="126" t="s">
        <v>17</v>
      </c>
      <c r="C123" s="126"/>
    </row>
    <row r="124" spans="1:10" ht="16.5" customHeight="1">
      <c r="D124" s="61"/>
      <c r="E124" s="61"/>
      <c r="F124" s="61"/>
      <c r="G124" s="61"/>
      <c r="H124" s="61"/>
      <c r="I124" s="17"/>
    </row>
    <row r="125" spans="1:10" ht="16.5" customHeight="1">
      <c r="D125" s="61"/>
      <c r="E125" s="61"/>
      <c r="F125" s="61"/>
      <c r="G125" s="61"/>
      <c r="H125" s="61"/>
      <c r="I125" s="17"/>
    </row>
    <row r="126" spans="1:10" ht="18.75" customHeight="1">
      <c r="B126" s="121" t="s">
        <v>251</v>
      </c>
      <c r="C126" s="121"/>
      <c r="D126" s="121"/>
      <c r="E126" s="61"/>
      <c r="F126" s="61"/>
      <c r="G126" s="61"/>
      <c r="H126" s="61"/>
      <c r="I126" s="17"/>
    </row>
    <row r="127" spans="1:10" ht="15" customHeight="1">
      <c r="B127" s="121"/>
      <c r="C127" s="121"/>
      <c r="D127" s="121"/>
      <c r="E127" s="17"/>
      <c r="F127" s="17"/>
      <c r="G127" s="17"/>
      <c r="H127" s="17"/>
      <c r="I127" s="17"/>
    </row>
    <row r="128" spans="1:10" ht="15" customHeight="1">
      <c r="A128" s="24"/>
      <c r="B128" s="121"/>
      <c r="C128" s="121"/>
      <c r="D128" s="121"/>
      <c r="E128" s="17"/>
      <c r="F128" s="17"/>
      <c r="G128" s="17"/>
      <c r="H128" s="17"/>
      <c r="I128" s="17"/>
    </row>
    <row r="129" spans="1:10" ht="15" customHeight="1">
      <c r="A129" s="24"/>
      <c r="B129" s="17"/>
      <c r="C129" s="17"/>
      <c r="D129" s="17"/>
      <c r="E129" s="17"/>
      <c r="F129" s="17"/>
      <c r="G129" s="17"/>
      <c r="H129" s="17"/>
      <c r="I129" s="17"/>
    </row>
    <row r="130" spans="1:10" ht="15" customHeight="1">
      <c r="A130" s="24"/>
      <c r="D130" s="17"/>
      <c r="E130" s="17"/>
      <c r="F130" s="17"/>
      <c r="G130" s="17"/>
      <c r="H130" s="17"/>
      <c r="I130" s="17"/>
    </row>
    <row r="131" spans="1:10" ht="15" customHeight="1">
      <c r="A131" s="131" t="s">
        <v>0</v>
      </c>
      <c r="B131" s="131"/>
      <c r="C131" s="131"/>
      <c r="D131" s="131"/>
      <c r="E131" s="131"/>
      <c r="F131" s="131"/>
      <c r="G131" s="131"/>
      <c r="H131" s="131"/>
      <c r="I131" s="131"/>
      <c r="J131" s="131"/>
    </row>
    <row r="132" spans="1:10">
      <c r="A132" s="114" t="s">
        <v>27</v>
      </c>
      <c r="B132" s="114"/>
      <c r="C132" s="24"/>
      <c r="D132" s="24"/>
      <c r="E132" s="24"/>
      <c r="F132" s="24"/>
    </row>
    <row r="133" spans="1:10" ht="38.25">
      <c r="A133" s="25" t="s">
        <v>253</v>
      </c>
      <c r="B133" s="25" t="s">
        <v>1</v>
      </c>
      <c r="C133" s="25" t="s">
        <v>2</v>
      </c>
      <c r="D133" s="25" t="s">
        <v>3</v>
      </c>
      <c r="E133" s="25" t="s">
        <v>4</v>
      </c>
      <c r="F133" s="25" t="s">
        <v>5</v>
      </c>
      <c r="G133" s="25" t="s">
        <v>159</v>
      </c>
      <c r="H133" s="25" t="s">
        <v>6</v>
      </c>
      <c r="I133" s="25" t="s">
        <v>248</v>
      </c>
      <c r="J133" s="45" t="s">
        <v>7</v>
      </c>
    </row>
    <row r="134" spans="1:10" ht="42" customHeight="1">
      <c r="A134" s="1" t="s">
        <v>8</v>
      </c>
      <c r="B134" s="1" t="s">
        <v>28</v>
      </c>
      <c r="C134" s="1"/>
      <c r="D134" s="1"/>
      <c r="E134" s="1"/>
      <c r="F134" s="1" t="s">
        <v>9</v>
      </c>
      <c r="G134" s="1">
        <v>640</v>
      </c>
      <c r="H134" s="2"/>
      <c r="I134" s="2"/>
      <c r="J134" s="46"/>
    </row>
    <row r="135" spans="1:10" ht="42" customHeight="1">
      <c r="A135" s="1" t="s">
        <v>10</v>
      </c>
      <c r="B135" s="1" t="s">
        <v>101</v>
      </c>
      <c r="C135" s="1"/>
      <c r="D135" s="1"/>
      <c r="E135" s="1"/>
      <c r="F135" s="1" t="s">
        <v>9</v>
      </c>
      <c r="G135" s="1">
        <v>3000</v>
      </c>
      <c r="H135" s="2"/>
      <c r="I135" s="2"/>
      <c r="J135" s="46"/>
    </row>
    <row r="136" spans="1:10" ht="42" customHeight="1">
      <c r="A136" s="1" t="s">
        <v>11</v>
      </c>
      <c r="B136" s="1" t="s">
        <v>102</v>
      </c>
      <c r="C136" s="1"/>
      <c r="D136" s="1"/>
      <c r="E136" s="1"/>
      <c r="F136" s="1" t="s">
        <v>9</v>
      </c>
      <c r="G136" s="1">
        <v>12400</v>
      </c>
      <c r="H136" s="2"/>
      <c r="I136" s="2"/>
      <c r="J136" s="46"/>
    </row>
    <row r="137" spans="1:10" ht="42" customHeight="1">
      <c r="A137" s="1" t="s">
        <v>12</v>
      </c>
      <c r="B137" s="1" t="s">
        <v>103</v>
      </c>
      <c r="C137" s="1"/>
      <c r="D137" s="1"/>
      <c r="E137" s="1"/>
      <c r="F137" s="1" t="s">
        <v>9</v>
      </c>
      <c r="G137" s="1">
        <v>7020</v>
      </c>
      <c r="H137" s="2"/>
      <c r="I137" s="2"/>
      <c r="J137" s="46"/>
    </row>
    <row r="138" spans="1:10" ht="42" customHeight="1">
      <c r="A138" s="1" t="s">
        <v>13</v>
      </c>
      <c r="B138" s="1" t="s">
        <v>104</v>
      </c>
      <c r="C138" s="1"/>
      <c r="D138" s="1"/>
      <c r="E138" s="1"/>
      <c r="F138" s="1" t="s">
        <v>9</v>
      </c>
      <c r="G138" s="1">
        <v>3800</v>
      </c>
      <c r="H138" s="2"/>
      <c r="I138" s="2"/>
      <c r="J138" s="46"/>
    </row>
    <row r="139" spans="1:10" ht="42" customHeight="1">
      <c r="A139" s="1" t="s">
        <v>26</v>
      </c>
      <c r="B139" s="1" t="s">
        <v>105</v>
      </c>
      <c r="C139" s="1"/>
      <c r="D139" s="1"/>
      <c r="E139" s="1"/>
      <c r="F139" s="1" t="s">
        <v>9</v>
      </c>
      <c r="G139" s="1">
        <v>1780</v>
      </c>
      <c r="H139" s="2"/>
      <c r="I139" s="2"/>
      <c r="J139" s="46"/>
    </row>
    <row r="140" spans="1:10" ht="42" customHeight="1">
      <c r="A140" s="1" t="s">
        <v>29</v>
      </c>
      <c r="B140" s="1" t="s">
        <v>342</v>
      </c>
      <c r="C140" s="1"/>
      <c r="D140" s="1"/>
      <c r="E140" s="1"/>
      <c r="F140" s="1" t="s">
        <v>9</v>
      </c>
      <c r="G140" s="1">
        <v>40</v>
      </c>
      <c r="H140" s="2"/>
      <c r="I140" s="2"/>
      <c r="J140" s="46"/>
    </row>
    <row r="141" spans="1:10" ht="42" customHeight="1">
      <c r="A141" s="1" t="s">
        <v>30</v>
      </c>
      <c r="B141" s="1" t="s">
        <v>343</v>
      </c>
      <c r="C141" s="1"/>
      <c r="D141" s="18"/>
      <c r="E141" s="1"/>
      <c r="F141" s="1" t="s">
        <v>9</v>
      </c>
      <c r="G141" s="1">
        <v>120</v>
      </c>
      <c r="H141" s="2"/>
      <c r="I141" s="2"/>
      <c r="J141" s="46"/>
    </row>
    <row r="142" spans="1:10" ht="42" customHeight="1">
      <c r="A142" s="1" t="s">
        <v>31</v>
      </c>
      <c r="B142" s="1" t="s">
        <v>344</v>
      </c>
      <c r="C142" s="1"/>
      <c r="D142" s="18"/>
      <c r="E142" s="1"/>
      <c r="F142" s="1" t="s">
        <v>9</v>
      </c>
      <c r="G142" s="1">
        <v>400</v>
      </c>
      <c r="H142" s="2"/>
      <c r="I142" s="2"/>
      <c r="J142" s="46"/>
    </row>
    <row r="143" spans="1:10">
      <c r="B143" s="16" t="s">
        <v>347</v>
      </c>
      <c r="C143" s="16"/>
      <c r="D143" s="16"/>
      <c r="E143" s="16"/>
      <c r="H143" s="24" t="s">
        <v>14</v>
      </c>
      <c r="I143" s="24"/>
      <c r="J143" s="51">
        <f>SUM(J134:J142)</f>
        <v>0</v>
      </c>
    </row>
    <row r="144" spans="1:10">
      <c r="B144" s="16"/>
      <c r="C144" s="16"/>
      <c r="D144" s="16"/>
      <c r="E144" s="16"/>
      <c r="H144" s="24"/>
      <c r="I144" s="24"/>
      <c r="J144" s="48"/>
    </row>
    <row r="145" spans="1:10">
      <c r="B145" s="124" t="s">
        <v>16</v>
      </c>
      <c r="C145" s="124"/>
      <c r="D145" s="13"/>
      <c r="E145" s="13"/>
      <c r="H145" s="24"/>
      <c r="I145" s="24"/>
      <c r="J145" s="48"/>
    </row>
    <row r="146" spans="1:10" ht="109.5" customHeight="1">
      <c r="B146" s="140" t="s">
        <v>269</v>
      </c>
      <c r="C146" s="140"/>
      <c r="D146" s="17"/>
      <c r="E146" s="17"/>
      <c r="F146" s="17"/>
      <c r="G146" s="17"/>
      <c r="H146" s="17"/>
      <c r="I146" s="17"/>
      <c r="J146" s="52"/>
    </row>
    <row r="147" spans="1:10" ht="15.75" customHeight="1">
      <c r="B147" s="126" t="s">
        <v>17</v>
      </c>
      <c r="C147" s="126"/>
      <c r="D147" s="17"/>
      <c r="E147" s="17"/>
      <c r="F147" s="17"/>
      <c r="G147" s="17"/>
      <c r="H147" s="17"/>
      <c r="I147" s="17"/>
      <c r="J147" s="52"/>
    </row>
    <row r="148" spans="1:10" ht="15" customHeight="1">
      <c r="D148" s="61"/>
      <c r="E148" s="61"/>
      <c r="F148" s="61"/>
      <c r="G148" s="61"/>
      <c r="H148" s="61"/>
      <c r="I148" s="17"/>
    </row>
    <row r="149" spans="1:10">
      <c r="D149" s="61"/>
      <c r="E149" s="61"/>
      <c r="F149" s="61"/>
      <c r="G149" s="61"/>
      <c r="H149" s="61"/>
      <c r="I149" s="17"/>
    </row>
    <row r="150" spans="1:10" ht="24" customHeight="1">
      <c r="B150" s="121" t="s">
        <v>251</v>
      </c>
      <c r="C150" s="121"/>
      <c r="D150" s="121"/>
      <c r="E150" s="61"/>
      <c r="F150" s="61"/>
      <c r="G150" s="61"/>
      <c r="H150" s="61"/>
      <c r="I150" s="17"/>
    </row>
    <row r="151" spans="1:10">
      <c r="B151" s="121"/>
      <c r="C151" s="121"/>
      <c r="D151" s="121"/>
      <c r="E151" s="17"/>
      <c r="F151" s="17"/>
      <c r="G151" s="17"/>
      <c r="H151" s="17"/>
      <c r="I151" s="17"/>
    </row>
    <row r="152" spans="1:10">
      <c r="B152" s="121"/>
      <c r="C152" s="121"/>
      <c r="D152" s="121"/>
      <c r="E152" s="17"/>
      <c r="F152" s="17"/>
      <c r="G152" s="17"/>
      <c r="H152" s="17"/>
      <c r="I152" s="17"/>
    </row>
    <row r="153" spans="1:10">
      <c r="B153" s="17"/>
      <c r="C153" s="17"/>
      <c r="D153" s="17"/>
      <c r="E153" s="17"/>
      <c r="F153" s="17"/>
      <c r="G153" s="17"/>
      <c r="H153" s="17"/>
      <c r="I153" s="17"/>
    </row>
    <row r="155" spans="1:10">
      <c r="A155" s="131" t="s">
        <v>0</v>
      </c>
      <c r="B155" s="131"/>
      <c r="C155" s="131"/>
      <c r="D155" s="131"/>
      <c r="E155" s="131"/>
      <c r="F155" s="131"/>
      <c r="G155" s="131"/>
      <c r="H155" s="131"/>
      <c r="I155" s="131"/>
      <c r="J155" s="131"/>
    </row>
    <row r="156" spans="1:10">
      <c r="A156" s="114" t="s">
        <v>32</v>
      </c>
      <c r="B156" s="114"/>
      <c r="C156" s="24"/>
      <c r="D156" s="24"/>
      <c r="E156" s="24"/>
      <c r="F156" s="24"/>
    </row>
    <row r="157" spans="1:10" ht="38.25">
      <c r="A157" s="25" t="s">
        <v>253</v>
      </c>
      <c r="B157" s="25" t="s">
        <v>1</v>
      </c>
      <c r="C157" s="25" t="s">
        <v>2</v>
      </c>
      <c r="D157" s="25" t="s">
        <v>3</v>
      </c>
      <c r="E157" s="25" t="s">
        <v>4</v>
      </c>
      <c r="F157" s="25" t="s">
        <v>5</v>
      </c>
      <c r="G157" s="25" t="s">
        <v>159</v>
      </c>
      <c r="H157" s="25" t="s">
        <v>6</v>
      </c>
      <c r="I157" s="25" t="s">
        <v>248</v>
      </c>
      <c r="J157" s="45" t="s">
        <v>7</v>
      </c>
    </row>
    <row r="158" spans="1:10" ht="95.25" customHeight="1">
      <c r="A158" s="3" t="s">
        <v>8</v>
      </c>
      <c r="B158" s="18" t="s">
        <v>107</v>
      </c>
      <c r="C158" s="1"/>
      <c r="D158" s="1"/>
      <c r="E158" s="1"/>
      <c r="F158" s="1" t="s">
        <v>9</v>
      </c>
      <c r="G158" s="1">
        <v>2000</v>
      </c>
      <c r="H158" s="2"/>
      <c r="I158" s="2"/>
      <c r="J158" s="46"/>
    </row>
    <row r="159" spans="1:10" ht="37.5" customHeight="1">
      <c r="A159" s="1" t="s">
        <v>10</v>
      </c>
      <c r="B159" s="1" t="s">
        <v>209</v>
      </c>
      <c r="C159" s="1"/>
      <c r="D159" s="1"/>
      <c r="E159" s="1"/>
      <c r="F159" s="1" t="s">
        <v>9</v>
      </c>
      <c r="G159" s="1">
        <v>100</v>
      </c>
      <c r="H159" s="2"/>
      <c r="I159" s="2"/>
      <c r="J159" s="46"/>
    </row>
    <row r="160" spans="1:10">
      <c r="B160" s="16" t="s">
        <v>71</v>
      </c>
      <c r="C160" s="16"/>
      <c r="D160" s="16"/>
      <c r="E160" s="16"/>
      <c r="H160" s="24" t="s">
        <v>14</v>
      </c>
      <c r="I160" s="24"/>
      <c r="J160" s="51">
        <f>SUM(J158:J159)</f>
        <v>0</v>
      </c>
    </row>
    <row r="161" spans="1:10">
      <c r="B161" s="16"/>
      <c r="C161" s="16"/>
      <c r="D161" s="16"/>
      <c r="E161" s="16"/>
      <c r="H161" s="24"/>
      <c r="I161" s="24"/>
      <c r="J161" s="48"/>
    </row>
    <row r="162" spans="1:10">
      <c r="B162" s="124" t="s">
        <v>16</v>
      </c>
      <c r="C162" s="124"/>
      <c r="D162" s="13"/>
      <c r="E162" s="13"/>
    </row>
    <row r="163" spans="1:10" ht="48" customHeight="1">
      <c r="B163" s="134" t="s">
        <v>270</v>
      </c>
      <c r="C163" s="134"/>
      <c r="D163" s="13"/>
      <c r="E163" s="13"/>
    </row>
    <row r="164" spans="1:10">
      <c r="A164" s="19"/>
      <c r="B164" s="126" t="s">
        <v>17</v>
      </c>
      <c r="C164" s="126"/>
      <c r="D164" s="19"/>
      <c r="E164" s="19"/>
      <c r="F164" s="19"/>
    </row>
    <row r="165" spans="1:10" ht="12.75" customHeight="1">
      <c r="D165" s="61"/>
      <c r="E165" s="61"/>
      <c r="F165" s="61"/>
      <c r="G165" s="61"/>
      <c r="H165" s="61"/>
      <c r="I165" s="17"/>
    </row>
    <row r="166" spans="1:10">
      <c r="D166" s="61"/>
      <c r="E166" s="61"/>
      <c r="F166" s="61"/>
      <c r="G166" s="61"/>
      <c r="H166" s="61"/>
      <c r="I166" s="17"/>
    </row>
    <row r="167" spans="1:10" ht="25.5" customHeight="1">
      <c r="B167" s="121" t="s">
        <v>251</v>
      </c>
      <c r="C167" s="121"/>
      <c r="D167" s="121"/>
      <c r="E167" s="61"/>
      <c r="F167" s="61"/>
      <c r="G167" s="61"/>
      <c r="H167" s="61"/>
      <c r="I167" s="17"/>
    </row>
    <row r="168" spans="1:10">
      <c r="B168" s="121"/>
      <c r="C168" s="121"/>
      <c r="D168" s="121"/>
      <c r="E168" s="17"/>
      <c r="F168" s="17"/>
      <c r="G168" s="17"/>
      <c r="H168" s="17"/>
      <c r="I168" s="17"/>
    </row>
    <row r="169" spans="1:10">
      <c r="B169" s="121"/>
      <c r="C169" s="121"/>
      <c r="D169" s="121"/>
      <c r="E169" s="13"/>
      <c r="F169" s="13"/>
      <c r="G169" s="13"/>
      <c r="H169" s="13"/>
      <c r="I169" s="13"/>
    </row>
    <row r="170" spans="1:10">
      <c r="B170" s="17"/>
      <c r="C170" s="17"/>
      <c r="D170" s="17"/>
      <c r="E170" s="13"/>
      <c r="F170" s="13"/>
      <c r="G170" s="13"/>
      <c r="H170" s="13"/>
      <c r="I170" s="13"/>
    </row>
    <row r="172" spans="1:10">
      <c r="A172" s="131" t="s">
        <v>0</v>
      </c>
      <c r="B172" s="131"/>
      <c r="C172" s="131"/>
      <c r="D172" s="131"/>
      <c r="E172" s="131"/>
      <c r="F172" s="131"/>
      <c r="G172" s="131"/>
      <c r="H172" s="131"/>
      <c r="I172" s="131"/>
      <c r="J172" s="131"/>
    </row>
    <row r="173" spans="1:10">
      <c r="A173" s="114" t="s">
        <v>33</v>
      </c>
      <c r="B173" s="114"/>
      <c r="C173" s="24"/>
      <c r="D173" s="24"/>
      <c r="E173" s="24"/>
      <c r="F173" s="24"/>
    </row>
    <row r="174" spans="1:10" ht="38.25">
      <c r="A174" s="25" t="s">
        <v>253</v>
      </c>
      <c r="B174" s="25" t="s">
        <v>1</v>
      </c>
      <c r="C174" s="25" t="s">
        <v>2</v>
      </c>
      <c r="D174" s="25" t="s">
        <v>3</v>
      </c>
      <c r="E174" s="25" t="s">
        <v>4</v>
      </c>
      <c r="F174" s="25" t="s">
        <v>5</v>
      </c>
      <c r="G174" s="25" t="s">
        <v>159</v>
      </c>
      <c r="H174" s="25" t="s">
        <v>6</v>
      </c>
      <c r="I174" s="25" t="s">
        <v>248</v>
      </c>
      <c r="J174" s="45" t="s">
        <v>7</v>
      </c>
    </row>
    <row r="175" spans="1:10" ht="25.5">
      <c r="A175" s="4" t="s">
        <v>8</v>
      </c>
      <c r="B175" s="1" t="s">
        <v>214</v>
      </c>
      <c r="C175" s="4"/>
      <c r="D175" s="4"/>
      <c r="E175" s="4"/>
      <c r="F175" s="1" t="s">
        <v>9</v>
      </c>
      <c r="G175" s="4">
        <v>540</v>
      </c>
      <c r="H175" s="2"/>
      <c r="I175" s="2"/>
      <c r="J175" s="46"/>
    </row>
    <row r="176" spans="1:10" ht="15" customHeight="1">
      <c r="B176" s="16" t="s">
        <v>345</v>
      </c>
      <c r="C176" s="16"/>
      <c r="D176" s="16"/>
      <c r="E176" s="16"/>
      <c r="H176" s="24" t="s">
        <v>14</v>
      </c>
      <c r="I176" s="24"/>
      <c r="J176" s="51">
        <f>SUM(J175:J175)</f>
        <v>0</v>
      </c>
    </row>
    <row r="177" spans="1:10" ht="15" customHeight="1">
      <c r="B177" s="16"/>
      <c r="C177" s="16"/>
      <c r="D177" s="16"/>
      <c r="E177" s="16"/>
      <c r="H177" s="24"/>
      <c r="I177" s="24"/>
      <c r="J177" s="48"/>
    </row>
    <row r="178" spans="1:10">
      <c r="B178" s="124" t="s">
        <v>16</v>
      </c>
      <c r="C178" s="124"/>
      <c r="J178" s="44" t="s">
        <v>15</v>
      </c>
    </row>
    <row r="179" spans="1:10" ht="81" customHeight="1">
      <c r="A179" s="84"/>
      <c r="B179" s="125" t="s">
        <v>271</v>
      </c>
      <c r="C179" s="125"/>
      <c r="D179" s="84"/>
      <c r="E179" s="84"/>
      <c r="F179" s="84"/>
      <c r="G179" s="84"/>
      <c r="H179" s="84"/>
      <c r="I179" s="84"/>
      <c r="J179" s="53"/>
    </row>
    <row r="180" spans="1:10">
      <c r="A180" s="13"/>
      <c r="B180" s="126" t="s">
        <v>17</v>
      </c>
      <c r="C180" s="126"/>
      <c r="D180" s="13"/>
      <c r="E180" s="13"/>
      <c r="F180" s="13"/>
      <c r="G180" s="13"/>
      <c r="H180" s="13"/>
      <c r="I180" s="13"/>
      <c r="J180" s="54"/>
    </row>
    <row r="181" spans="1:10" ht="12.75" customHeight="1">
      <c r="D181" s="61"/>
      <c r="E181" s="61"/>
      <c r="F181" s="61"/>
      <c r="G181" s="61"/>
      <c r="H181" s="61"/>
      <c r="I181" s="17"/>
    </row>
    <row r="182" spans="1:10">
      <c r="D182" s="61"/>
      <c r="E182" s="61"/>
      <c r="F182" s="61"/>
      <c r="G182" s="61"/>
      <c r="H182" s="61"/>
      <c r="I182" s="17"/>
    </row>
    <row r="183" spans="1:10" ht="26.25" customHeight="1">
      <c r="B183" s="121" t="s">
        <v>251</v>
      </c>
      <c r="C183" s="121"/>
      <c r="D183" s="121"/>
      <c r="E183" s="61"/>
      <c r="F183" s="61"/>
      <c r="G183" s="61"/>
      <c r="H183" s="61"/>
      <c r="I183" s="17"/>
    </row>
    <row r="184" spans="1:10">
      <c r="B184" s="121"/>
      <c r="C184" s="121"/>
      <c r="D184" s="121"/>
      <c r="E184" s="13"/>
      <c r="F184" s="13"/>
      <c r="G184" s="13"/>
      <c r="H184" s="13"/>
      <c r="I184" s="13"/>
    </row>
    <row r="185" spans="1:10">
      <c r="B185" s="121"/>
      <c r="C185" s="121"/>
      <c r="D185" s="121"/>
      <c r="E185" s="13"/>
      <c r="F185" s="13"/>
      <c r="G185" s="13"/>
      <c r="H185" s="13"/>
      <c r="I185" s="13"/>
    </row>
    <row r="186" spans="1:10">
      <c r="B186" s="17"/>
      <c r="C186" s="17"/>
      <c r="D186" s="17"/>
      <c r="E186" s="13"/>
      <c r="F186" s="13"/>
      <c r="G186" s="13"/>
      <c r="H186" s="13"/>
      <c r="I186" s="13"/>
    </row>
    <row r="188" spans="1:10">
      <c r="A188" s="131" t="s">
        <v>0</v>
      </c>
      <c r="B188" s="131"/>
      <c r="C188" s="131"/>
      <c r="D188" s="131"/>
      <c r="E188" s="131"/>
      <c r="F188" s="131"/>
      <c r="G188" s="131"/>
      <c r="H188" s="131"/>
      <c r="I188" s="131"/>
      <c r="J188" s="131"/>
    </row>
    <row r="189" spans="1:10">
      <c r="A189" s="114" t="s">
        <v>34</v>
      </c>
      <c r="B189" s="114"/>
      <c r="C189" s="24"/>
      <c r="D189" s="24"/>
      <c r="E189" s="24"/>
      <c r="F189" s="24"/>
      <c r="G189" s="19"/>
      <c r="H189" s="19"/>
      <c r="I189" s="19"/>
      <c r="J189" s="58"/>
    </row>
    <row r="190" spans="1:10" ht="38.25">
      <c r="A190" s="25" t="s">
        <v>253</v>
      </c>
      <c r="B190" s="25" t="s">
        <v>1</v>
      </c>
      <c r="C190" s="25" t="s">
        <v>2</v>
      </c>
      <c r="D190" s="25" t="s">
        <v>3</v>
      </c>
      <c r="E190" s="25" t="s">
        <v>4</v>
      </c>
      <c r="F190" s="25" t="s">
        <v>5</v>
      </c>
      <c r="G190" s="25" t="s">
        <v>159</v>
      </c>
      <c r="H190" s="25" t="s">
        <v>6</v>
      </c>
      <c r="I190" s="25" t="s">
        <v>248</v>
      </c>
      <c r="J190" s="45" t="s">
        <v>7</v>
      </c>
    </row>
    <row r="191" spans="1:10" ht="70.5" customHeight="1">
      <c r="A191" s="9">
        <v>1</v>
      </c>
      <c r="B191" s="9" t="s">
        <v>35</v>
      </c>
      <c r="C191" s="9"/>
      <c r="D191" s="9"/>
      <c r="E191" s="9"/>
      <c r="F191" s="9" t="s">
        <v>9</v>
      </c>
      <c r="G191" s="9">
        <v>2000</v>
      </c>
      <c r="H191" s="98"/>
      <c r="I191" s="98"/>
      <c r="J191" s="50"/>
    </row>
    <row r="192" spans="1:10" ht="63.75" customHeight="1">
      <c r="A192" s="9">
        <v>2</v>
      </c>
      <c r="B192" s="9" t="s">
        <v>99</v>
      </c>
      <c r="C192" s="9"/>
      <c r="D192" s="9"/>
      <c r="E192" s="9"/>
      <c r="F192" s="9" t="s">
        <v>9</v>
      </c>
      <c r="G192" s="9">
        <v>500</v>
      </c>
      <c r="H192" s="98"/>
      <c r="I192" s="98"/>
      <c r="J192" s="50"/>
    </row>
    <row r="193" spans="1:10" ht="44.25" customHeight="1">
      <c r="A193" s="9">
        <v>3</v>
      </c>
      <c r="B193" s="9" t="s">
        <v>255</v>
      </c>
      <c r="C193" s="9"/>
      <c r="D193" s="9"/>
      <c r="E193" s="9"/>
      <c r="F193" s="9" t="s">
        <v>9</v>
      </c>
      <c r="G193" s="9">
        <v>100</v>
      </c>
      <c r="H193" s="98"/>
      <c r="I193" s="98"/>
      <c r="J193" s="50"/>
    </row>
    <row r="194" spans="1:10">
      <c r="A194" s="19"/>
      <c r="B194" s="16" t="s">
        <v>71</v>
      </c>
      <c r="C194" s="16"/>
      <c r="D194" s="16"/>
      <c r="E194" s="16"/>
      <c r="F194" s="19"/>
      <c r="G194" s="19"/>
      <c r="H194" s="24" t="s">
        <v>14</v>
      </c>
      <c r="I194" s="24"/>
      <c r="J194" s="55">
        <f>SUM(J191:J193)</f>
        <v>0</v>
      </c>
    </row>
    <row r="195" spans="1:10">
      <c r="A195" s="19"/>
      <c r="B195" s="16"/>
      <c r="C195" s="16"/>
      <c r="D195" s="16"/>
      <c r="E195" s="16"/>
      <c r="F195" s="19"/>
      <c r="G195" s="19"/>
      <c r="H195" s="24"/>
      <c r="I195" s="24"/>
      <c r="J195" s="48"/>
    </row>
    <row r="196" spans="1:10">
      <c r="A196" s="66"/>
      <c r="B196" s="124" t="s">
        <v>16</v>
      </c>
      <c r="C196" s="124"/>
      <c r="D196" s="81"/>
      <c r="E196" s="81"/>
      <c r="F196" s="66"/>
      <c r="G196" s="66"/>
      <c r="H196" s="66"/>
      <c r="I196" s="66"/>
      <c r="J196" s="80" t="s">
        <v>15</v>
      </c>
    </row>
    <row r="197" spans="1:10" ht="68.25" customHeight="1">
      <c r="B197" s="134" t="s">
        <v>272</v>
      </c>
      <c r="C197" s="134"/>
      <c r="D197" s="13"/>
      <c r="E197" s="13"/>
    </row>
    <row r="198" spans="1:10">
      <c r="A198" s="19"/>
      <c r="B198" s="126" t="s">
        <v>17</v>
      </c>
      <c r="C198" s="126"/>
      <c r="D198" s="19"/>
      <c r="E198" s="19"/>
      <c r="F198" s="19"/>
      <c r="G198" s="19"/>
      <c r="H198" s="19"/>
      <c r="I198" s="19"/>
    </row>
    <row r="199" spans="1:10" ht="12.75" customHeight="1">
      <c r="D199" s="61"/>
      <c r="E199" s="61"/>
      <c r="F199" s="61"/>
      <c r="G199" s="61"/>
      <c r="H199" s="61"/>
      <c r="I199" s="17"/>
    </row>
    <row r="200" spans="1:10">
      <c r="D200" s="61"/>
      <c r="E200" s="61"/>
      <c r="F200" s="61"/>
      <c r="G200" s="61"/>
      <c r="H200" s="61"/>
      <c r="I200" s="17"/>
    </row>
    <row r="201" spans="1:10" ht="24" customHeight="1">
      <c r="B201" s="121" t="s">
        <v>251</v>
      </c>
      <c r="C201" s="121"/>
      <c r="D201" s="121"/>
      <c r="E201" s="61"/>
      <c r="F201" s="61"/>
      <c r="G201" s="61"/>
      <c r="H201" s="61"/>
      <c r="I201" s="17"/>
    </row>
    <row r="202" spans="1:10">
      <c r="B202" s="121"/>
      <c r="C202" s="121"/>
      <c r="D202" s="121"/>
    </row>
    <row r="203" spans="1:10">
      <c r="B203" s="121"/>
      <c r="C203" s="121"/>
      <c r="D203" s="121"/>
    </row>
    <row r="204" spans="1:10">
      <c r="B204" s="17"/>
      <c r="C204" s="17"/>
      <c r="D204" s="17"/>
    </row>
    <row r="205" spans="1:10">
      <c r="B205" s="17"/>
      <c r="C205" s="17"/>
      <c r="D205" s="17"/>
    </row>
    <row r="206" spans="1:10">
      <c r="A206" s="131" t="s">
        <v>0</v>
      </c>
      <c r="B206" s="131"/>
      <c r="C206" s="131"/>
      <c r="D206" s="131"/>
      <c r="E206" s="131"/>
      <c r="F206" s="131"/>
      <c r="G206" s="131"/>
      <c r="H206" s="131"/>
      <c r="I206" s="131"/>
      <c r="J206" s="131"/>
    </row>
    <row r="207" spans="1:10">
      <c r="A207" s="114" t="s">
        <v>36</v>
      </c>
      <c r="B207" s="114"/>
      <c r="C207" s="24"/>
      <c r="D207" s="24"/>
      <c r="E207" s="24"/>
      <c r="F207" s="24"/>
      <c r="G207" s="19"/>
      <c r="H207" s="19"/>
      <c r="I207" s="19"/>
      <c r="J207" s="58"/>
    </row>
    <row r="208" spans="1:10" ht="38.25">
      <c r="A208" s="25" t="s">
        <v>253</v>
      </c>
      <c r="B208" s="25" t="s">
        <v>1</v>
      </c>
      <c r="C208" s="25" t="s">
        <v>2</v>
      </c>
      <c r="D208" s="25" t="s">
        <v>3</v>
      </c>
      <c r="E208" s="25" t="s">
        <v>4</v>
      </c>
      <c r="F208" s="25" t="s">
        <v>5</v>
      </c>
      <c r="G208" s="25" t="s">
        <v>159</v>
      </c>
      <c r="H208" s="25" t="s">
        <v>6</v>
      </c>
      <c r="I208" s="25" t="s">
        <v>248</v>
      </c>
      <c r="J208" s="45" t="s">
        <v>7</v>
      </c>
    </row>
    <row r="209" spans="1:10" ht="57" customHeight="1">
      <c r="A209" s="9">
        <v>1</v>
      </c>
      <c r="B209" s="9" t="s">
        <v>132</v>
      </c>
      <c r="C209" s="25"/>
      <c r="D209" s="25"/>
      <c r="E209" s="25"/>
      <c r="F209" s="77" t="s">
        <v>185</v>
      </c>
      <c r="G209" s="9">
        <v>20</v>
      </c>
      <c r="H209" s="98"/>
      <c r="I209" s="98"/>
      <c r="J209" s="50"/>
    </row>
    <row r="210" spans="1:10" ht="63.75" customHeight="1">
      <c r="A210" s="9">
        <v>2</v>
      </c>
      <c r="B210" s="9" t="s">
        <v>210</v>
      </c>
      <c r="C210" s="9"/>
      <c r="D210" s="9"/>
      <c r="E210" s="9"/>
      <c r="F210" s="9" t="s">
        <v>9</v>
      </c>
      <c r="G210" s="9">
        <v>350</v>
      </c>
      <c r="H210" s="98"/>
      <c r="I210" s="98"/>
      <c r="J210" s="50"/>
    </row>
    <row r="211" spans="1:10">
      <c r="A211" s="19"/>
      <c r="B211" s="16" t="s">
        <v>346</v>
      </c>
      <c r="C211" s="16"/>
      <c r="D211" s="16"/>
      <c r="E211" s="16"/>
      <c r="F211" s="19"/>
      <c r="G211" s="19"/>
      <c r="H211" s="24" t="s">
        <v>14</v>
      </c>
      <c r="I211" s="24"/>
      <c r="J211" s="55">
        <f>SUM(J209:J210)</f>
        <v>0</v>
      </c>
    </row>
    <row r="212" spans="1:10">
      <c r="A212" s="19"/>
      <c r="B212" s="16"/>
      <c r="C212" s="16"/>
      <c r="D212" s="16"/>
      <c r="E212" s="16"/>
      <c r="F212" s="19"/>
      <c r="G212" s="19"/>
      <c r="H212" s="24"/>
      <c r="I212" s="24"/>
      <c r="J212" s="48"/>
    </row>
    <row r="213" spans="1:10">
      <c r="A213" s="19"/>
      <c r="B213" s="124" t="s">
        <v>16</v>
      </c>
      <c r="C213" s="124"/>
      <c r="D213" s="17"/>
      <c r="E213" s="17"/>
      <c r="F213" s="19"/>
      <c r="G213" s="19"/>
      <c r="H213" s="19"/>
      <c r="I213" s="19"/>
      <c r="J213" s="58" t="s">
        <v>15</v>
      </c>
    </row>
    <row r="214" spans="1:10" ht="42" customHeight="1">
      <c r="A214" s="19"/>
      <c r="B214" s="134" t="s">
        <v>337</v>
      </c>
      <c r="C214" s="134"/>
      <c r="D214" s="17"/>
      <c r="E214" s="17"/>
      <c r="F214" s="19"/>
      <c r="G214" s="19"/>
      <c r="H214" s="19"/>
      <c r="I214" s="19"/>
      <c r="J214" s="58"/>
    </row>
    <row r="215" spans="1:10">
      <c r="A215" s="19"/>
      <c r="B215" s="126" t="s">
        <v>17</v>
      </c>
      <c r="C215" s="126"/>
      <c r="D215" s="19"/>
      <c r="E215" s="19"/>
      <c r="F215" s="19"/>
      <c r="G215" s="19"/>
      <c r="H215" s="19"/>
      <c r="I215" s="19"/>
    </row>
    <row r="216" spans="1:10" ht="12.75" customHeight="1">
      <c r="D216" s="61"/>
      <c r="E216" s="61"/>
      <c r="F216" s="61"/>
      <c r="G216" s="61"/>
      <c r="H216" s="61"/>
      <c r="I216" s="17"/>
    </row>
    <row r="217" spans="1:10">
      <c r="D217" s="61"/>
      <c r="E217" s="61"/>
      <c r="F217" s="61"/>
      <c r="G217" s="61"/>
      <c r="H217" s="61"/>
      <c r="I217" s="17"/>
    </row>
    <row r="218" spans="1:10" ht="24" customHeight="1">
      <c r="B218" s="121" t="s">
        <v>251</v>
      </c>
      <c r="C218" s="121"/>
      <c r="D218" s="121"/>
      <c r="E218" s="61"/>
      <c r="F218" s="61"/>
      <c r="G218" s="61"/>
      <c r="H218" s="61"/>
      <c r="I218" s="17"/>
    </row>
    <row r="219" spans="1:10">
      <c r="B219" s="121"/>
      <c r="C219" s="121"/>
      <c r="D219" s="121"/>
      <c r="E219" s="13"/>
      <c r="F219" s="13"/>
      <c r="G219" s="13"/>
      <c r="H219" s="13"/>
      <c r="I219" s="13"/>
    </row>
    <row r="220" spans="1:10">
      <c r="B220" s="121"/>
      <c r="C220" s="121"/>
      <c r="D220" s="121"/>
    </row>
    <row r="221" spans="1:10">
      <c r="B221" s="17"/>
      <c r="C221" s="17"/>
      <c r="D221" s="17"/>
    </row>
    <row r="222" spans="1:10">
      <c r="B222" s="17"/>
      <c r="C222" s="17"/>
      <c r="D222" s="17"/>
    </row>
    <row r="223" spans="1:10">
      <c r="A223" s="131" t="s">
        <v>0</v>
      </c>
      <c r="B223" s="131"/>
      <c r="C223" s="131"/>
      <c r="D223" s="131"/>
      <c r="E223" s="131"/>
      <c r="F223" s="131"/>
      <c r="G223" s="131"/>
      <c r="H223" s="131"/>
      <c r="I223" s="131"/>
      <c r="J223" s="131"/>
    </row>
    <row r="224" spans="1:10">
      <c r="A224" s="114" t="s">
        <v>37</v>
      </c>
      <c r="B224" s="114"/>
      <c r="C224" s="24"/>
      <c r="D224" s="24"/>
      <c r="E224" s="24"/>
      <c r="F224" s="24"/>
      <c r="G224" s="19"/>
      <c r="H224" s="19"/>
      <c r="I224" s="19"/>
      <c r="J224" s="58"/>
    </row>
    <row r="225" spans="1:10" ht="38.25">
      <c r="A225" s="25" t="s">
        <v>253</v>
      </c>
      <c r="B225" s="25" t="s">
        <v>1</v>
      </c>
      <c r="C225" s="25" t="s">
        <v>2</v>
      </c>
      <c r="D225" s="25" t="s">
        <v>3</v>
      </c>
      <c r="E225" s="25" t="s">
        <v>4</v>
      </c>
      <c r="F225" s="25" t="s">
        <v>5</v>
      </c>
      <c r="G225" s="25" t="s">
        <v>159</v>
      </c>
      <c r="H225" s="25" t="s">
        <v>6</v>
      </c>
      <c r="I225" s="25" t="s">
        <v>248</v>
      </c>
      <c r="J225" s="45" t="s">
        <v>7</v>
      </c>
    </row>
    <row r="226" spans="1:10" ht="47.25" customHeight="1">
      <c r="A226" s="9" t="s">
        <v>8</v>
      </c>
      <c r="B226" s="9" t="s">
        <v>256</v>
      </c>
      <c r="C226" s="9"/>
      <c r="D226" s="9"/>
      <c r="E226" s="9"/>
      <c r="F226" s="9" t="s">
        <v>9</v>
      </c>
      <c r="G226" s="9">
        <v>20</v>
      </c>
      <c r="H226" s="98"/>
      <c r="I226" s="98"/>
      <c r="J226" s="50"/>
    </row>
    <row r="227" spans="1:10">
      <c r="A227" s="19"/>
      <c r="B227" s="24" t="s">
        <v>38</v>
      </c>
      <c r="C227" s="24"/>
      <c r="D227" s="24"/>
      <c r="E227" s="24"/>
      <c r="F227" s="19"/>
      <c r="G227" s="19"/>
      <c r="H227" s="24" t="s">
        <v>14</v>
      </c>
      <c r="I227" s="24"/>
      <c r="J227" s="51">
        <f>J226</f>
        <v>0</v>
      </c>
    </row>
    <row r="228" spans="1:10">
      <c r="A228" s="19"/>
      <c r="B228" s="24"/>
      <c r="C228" s="24"/>
      <c r="D228" s="24"/>
      <c r="E228" s="24"/>
      <c r="F228" s="19"/>
      <c r="G228" s="19"/>
      <c r="H228" s="24"/>
      <c r="I228" s="24"/>
      <c r="J228" s="48"/>
    </row>
    <row r="229" spans="1:10">
      <c r="A229" s="66"/>
      <c r="B229" s="124" t="s">
        <v>16</v>
      </c>
      <c r="C229" s="124"/>
      <c r="D229" s="66"/>
      <c r="E229" s="66"/>
      <c r="F229" s="66"/>
      <c r="G229" s="66"/>
      <c r="H229" s="66"/>
      <c r="I229" s="66"/>
      <c r="J229" s="80" t="s">
        <v>15</v>
      </c>
    </row>
    <row r="230" spans="1:10" ht="51" customHeight="1">
      <c r="B230" s="134" t="s">
        <v>357</v>
      </c>
      <c r="C230" s="134"/>
    </row>
    <row r="231" spans="1:10">
      <c r="A231" s="19"/>
      <c r="B231" s="126" t="s">
        <v>17</v>
      </c>
      <c r="C231" s="126"/>
      <c r="D231" s="19"/>
      <c r="E231" s="19"/>
      <c r="F231" s="19"/>
    </row>
    <row r="232" spans="1:10" ht="48.75" customHeight="1">
      <c r="B232" s="129" t="s">
        <v>170</v>
      </c>
      <c r="C232" s="129"/>
    </row>
    <row r="233" spans="1:10" ht="12.75" customHeight="1">
      <c r="D233" s="61"/>
      <c r="E233" s="61"/>
      <c r="F233" s="61"/>
      <c r="G233" s="61"/>
      <c r="H233" s="61"/>
      <c r="I233" s="17"/>
    </row>
    <row r="234" spans="1:10">
      <c r="D234" s="61"/>
      <c r="E234" s="61"/>
      <c r="F234" s="61"/>
      <c r="G234" s="61"/>
      <c r="H234" s="61"/>
      <c r="I234" s="17"/>
    </row>
    <row r="235" spans="1:10" ht="26.25" customHeight="1">
      <c r="B235" s="121" t="s">
        <v>251</v>
      </c>
      <c r="C235" s="121"/>
      <c r="D235" s="121"/>
      <c r="E235" s="61"/>
      <c r="F235" s="61"/>
      <c r="G235" s="61"/>
      <c r="H235" s="61"/>
      <c r="I235" s="17"/>
    </row>
    <row r="236" spans="1:10">
      <c r="B236" s="121"/>
      <c r="C236" s="121"/>
      <c r="D236" s="121"/>
      <c r="E236" s="13"/>
      <c r="F236" s="13"/>
      <c r="G236" s="13"/>
      <c r="H236" s="13"/>
      <c r="I236" s="13"/>
    </row>
    <row r="237" spans="1:10">
      <c r="B237" s="121"/>
      <c r="C237" s="121"/>
      <c r="D237" s="121"/>
    </row>
    <row r="238" spans="1:10">
      <c r="B238" s="17"/>
      <c r="C238" s="17"/>
      <c r="D238" s="17"/>
    </row>
    <row r="239" spans="1:10">
      <c r="B239" s="17"/>
      <c r="C239" s="17"/>
      <c r="D239" s="17"/>
    </row>
    <row r="240" spans="1:10">
      <c r="A240" s="131" t="s">
        <v>0</v>
      </c>
      <c r="B240" s="131"/>
      <c r="C240" s="131"/>
      <c r="D240" s="131"/>
      <c r="E240" s="131"/>
      <c r="F240" s="131"/>
      <c r="G240" s="131"/>
      <c r="H240" s="131"/>
      <c r="I240" s="131"/>
      <c r="J240" s="131"/>
    </row>
    <row r="241" spans="1:10">
      <c r="A241" s="114" t="s">
        <v>39</v>
      </c>
      <c r="B241" s="114"/>
      <c r="C241" s="24"/>
      <c r="D241" s="24"/>
      <c r="E241" s="24"/>
      <c r="F241" s="24"/>
    </row>
    <row r="242" spans="1:10" ht="38.25">
      <c r="A242" s="25" t="s">
        <v>253</v>
      </c>
      <c r="B242" s="25" t="s">
        <v>1</v>
      </c>
      <c r="C242" s="25" t="s">
        <v>2</v>
      </c>
      <c r="D242" s="25" t="s">
        <v>3</v>
      </c>
      <c r="E242" s="25" t="s">
        <v>4</v>
      </c>
      <c r="F242" s="25" t="s">
        <v>5</v>
      </c>
      <c r="G242" s="25" t="s">
        <v>159</v>
      </c>
      <c r="H242" s="25" t="s">
        <v>6</v>
      </c>
      <c r="I242" s="25" t="s">
        <v>248</v>
      </c>
      <c r="J242" s="45" t="s">
        <v>7</v>
      </c>
    </row>
    <row r="243" spans="1:10" ht="60.75" customHeight="1">
      <c r="A243" s="1" t="s">
        <v>8</v>
      </c>
      <c r="B243" s="1" t="s">
        <v>40</v>
      </c>
      <c r="C243" s="1"/>
      <c r="D243" s="1"/>
      <c r="E243" s="1"/>
      <c r="F243" s="1" t="s">
        <v>9</v>
      </c>
      <c r="G243" s="1">
        <v>6100</v>
      </c>
      <c r="H243" s="5"/>
      <c r="I243" s="5"/>
      <c r="J243" s="46"/>
    </row>
    <row r="244" spans="1:10" ht="57.75" customHeight="1">
      <c r="A244" s="1" t="s">
        <v>10</v>
      </c>
      <c r="B244" s="1" t="s">
        <v>41</v>
      </c>
      <c r="C244" s="1"/>
      <c r="D244" s="1"/>
      <c r="E244" s="1"/>
      <c r="F244" s="1" t="s">
        <v>9</v>
      </c>
      <c r="G244" s="1">
        <v>3840</v>
      </c>
      <c r="H244" s="5"/>
      <c r="I244" s="5"/>
      <c r="J244" s="46"/>
    </row>
    <row r="245" spans="1:10" ht="54" customHeight="1">
      <c r="A245" s="1" t="s">
        <v>11</v>
      </c>
      <c r="B245" s="1" t="s">
        <v>42</v>
      </c>
      <c r="C245" s="1"/>
      <c r="D245" s="1"/>
      <c r="E245" s="1"/>
      <c r="F245" s="1" t="s">
        <v>9</v>
      </c>
      <c r="G245" s="1">
        <v>1300</v>
      </c>
      <c r="H245" s="5"/>
      <c r="I245" s="5"/>
      <c r="J245" s="46"/>
    </row>
    <row r="246" spans="1:10" ht="53.25" customHeight="1">
      <c r="A246" s="1" t="s">
        <v>12</v>
      </c>
      <c r="B246" s="1" t="s">
        <v>43</v>
      </c>
      <c r="C246" s="1"/>
      <c r="D246" s="1"/>
      <c r="E246" s="1"/>
      <c r="F246" s="1" t="s">
        <v>9</v>
      </c>
      <c r="G246" s="1">
        <v>1385</v>
      </c>
      <c r="H246" s="5"/>
      <c r="I246" s="5"/>
      <c r="J246" s="46"/>
    </row>
    <row r="247" spans="1:10">
      <c r="B247" s="24" t="s">
        <v>348</v>
      </c>
      <c r="C247" s="24"/>
      <c r="D247" s="24"/>
      <c r="E247" s="24"/>
      <c r="H247" s="24" t="s">
        <v>14</v>
      </c>
      <c r="I247" s="24"/>
      <c r="J247" s="51">
        <f>SUM(J243:J246)</f>
        <v>0</v>
      </c>
    </row>
    <row r="248" spans="1:10">
      <c r="B248" s="24"/>
      <c r="C248" s="24"/>
      <c r="D248" s="24"/>
      <c r="E248" s="24"/>
      <c r="H248" s="24"/>
      <c r="I248" s="24"/>
      <c r="J248" s="48"/>
    </row>
    <row r="249" spans="1:10">
      <c r="B249" s="124" t="s">
        <v>16</v>
      </c>
      <c r="C249" s="124"/>
      <c r="J249" s="44" t="s">
        <v>15</v>
      </c>
    </row>
    <row r="250" spans="1:10" ht="83.25" customHeight="1">
      <c r="B250" s="134" t="s">
        <v>358</v>
      </c>
      <c r="C250" s="134"/>
    </row>
    <row r="251" spans="1:10">
      <c r="B251" s="126" t="s">
        <v>17</v>
      </c>
      <c r="C251" s="126"/>
    </row>
    <row r="252" spans="1:10" ht="12.75" customHeight="1">
      <c r="D252" s="61"/>
      <c r="E252" s="61"/>
      <c r="F252" s="61"/>
      <c r="G252" s="61"/>
      <c r="H252" s="61"/>
      <c r="I252" s="17"/>
    </row>
    <row r="253" spans="1:10">
      <c r="D253" s="61"/>
      <c r="E253" s="61"/>
      <c r="F253" s="61"/>
      <c r="G253" s="61"/>
      <c r="H253" s="61"/>
      <c r="I253" s="17"/>
    </row>
    <row r="254" spans="1:10" ht="26.25" customHeight="1">
      <c r="B254" s="121" t="s">
        <v>251</v>
      </c>
      <c r="C254" s="121"/>
      <c r="D254" s="121"/>
      <c r="E254" s="61"/>
      <c r="F254" s="61"/>
      <c r="G254" s="61"/>
      <c r="H254" s="61"/>
      <c r="I254" s="17"/>
    </row>
    <row r="255" spans="1:10">
      <c r="B255" s="121"/>
      <c r="C255" s="121"/>
      <c r="D255" s="121"/>
      <c r="E255" s="13"/>
      <c r="F255" s="13"/>
      <c r="G255" s="13"/>
      <c r="H255" s="13"/>
      <c r="I255" s="13"/>
    </row>
    <row r="256" spans="1:10">
      <c r="B256" s="121"/>
      <c r="C256" s="121"/>
      <c r="D256" s="121"/>
      <c r="E256" s="13"/>
      <c r="F256" s="13"/>
      <c r="G256" s="13"/>
      <c r="H256" s="13"/>
      <c r="I256" s="13"/>
    </row>
    <row r="257" spans="1:10">
      <c r="D257" s="13"/>
      <c r="E257" s="13"/>
      <c r="F257" s="13"/>
      <c r="G257" s="13"/>
      <c r="H257" s="13"/>
      <c r="I257" s="13"/>
    </row>
    <row r="259" spans="1:10">
      <c r="A259" s="131" t="s">
        <v>0</v>
      </c>
      <c r="B259" s="131"/>
      <c r="C259" s="131"/>
      <c r="D259" s="131"/>
      <c r="E259" s="131"/>
      <c r="F259" s="131"/>
      <c r="G259" s="131"/>
      <c r="H259" s="131"/>
      <c r="I259" s="131"/>
      <c r="J259" s="131"/>
    </row>
    <row r="260" spans="1:10">
      <c r="A260" s="114" t="s">
        <v>44</v>
      </c>
      <c r="B260" s="114"/>
      <c r="C260" s="24"/>
      <c r="D260" s="24"/>
      <c r="E260" s="24"/>
      <c r="F260" s="24"/>
    </row>
    <row r="261" spans="1:10" ht="38.25">
      <c r="A261" s="25" t="s">
        <v>253</v>
      </c>
      <c r="B261" s="25" t="s">
        <v>1</v>
      </c>
      <c r="C261" s="25" t="s">
        <v>2</v>
      </c>
      <c r="D261" s="25" t="s">
        <v>3</v>
      </c>
      <c r="E261" s="25" t="s">
        <v>4</v>
      </c>
      <c r="F261" s="25" t="s">
        <v>5</v>
      </c>
      <c r="G261" s="25" t="s">
        <v>159</v>
      </c>
      <c r="H261" s="25" t="s">
        <v>6</v>
      </c>
      <c r="I261" s="25" t="s">
        <v>248</v>
      </c>
      <c r="J261" s="45" t="s">
        <v>7</v>
      </c>
    </row>
    <row r="262" spans="1:10" ht="21" customHeight="1">
      <c r="A262" s="1" t="s">
        <v>8</v>
      </c>
      <c r="B262" s="1" t="s">
        <v>45</v>
      </c>
      <c r="C262" s="1"/>
      <c r="D262" s="1"/>
      <c r="E262" s="1"/>
      <c r="F262" s="1" t="s">
        <v>9</v>
      </c>
      <c r="G262" s="1">
        <v>30</v>
      </c>
      <c r="H262" s="5"/>
      <c r="I262" s="5"/>
      <c r="J262" s="46"/>
    </row>
    <row r="263" spans="1:10" ht="30.75" customHeight="1">
      <c r="A263" s="1" t="s">
        <v>10</v>
      </c>
      <c r="B263" s="1" t="s">
        <v>304</v>
      </c>
      <c r="C263" s="1"/>
      <c r="D263" s="1"/>
      <c r="E263" s="1"/>
      <c r="F263" s="1" t="s">
        <v>9</v>
      </c>
      <c r="G263" s="1">
        <v>60</v>
      </c>
      <c r="H263" s="5"/>
      <c r="I263" s="5"/>
      <c r="J263" s="46"/>
    </row>
    <row r="264" spans="1:10" ht="24.75" customHeight="1">
      <c r="A264" s="1" t="s">
        <v>11</v>
      </c>
      <c r="B264" s="1" t="s">
        <v>46</v>
      </c>
      <c r="C264" s="1"/>
      <c r="D264" s="1"/>
      <c r="E264" s="1"/>
      <c r="F264" s="1" t="s">
        <v>9</v>
      </c>
      <c r="G264" s="1">
        <v>80</v>
      </c>
      <c r="H264" s="5"/>
      <c r="I264" s="5"/>
      <c r="J264" s="46"/>
    </row>
    <row r="265" spans="1:10">
      <c r="B265" s="16" t="s">
        <v>348</v>
      </c>
      <c r="C265" s="16"/>
      <c r="D265" s="16"/>
      <c r="E265" s="16"/>
      <c r="H265" s="24" t="s">
        <v>14</v>
      </c>
      <c r="I265" s="24"/>
      <c r="J265" s="51">
        <f>SUM(J262:J264)</f>
        <v>0</v>
      </c>
    </row>
    <row r="266" spans="1:10">
      <c r="B266" s="16"/>
      <c r="C266" s="16"/>
      <c r="D266" s="16"/>
      <c r="E266" s="16"/>
      <c r="H266" s="24"/>
      <c r="I266" s="24"/>
      <c r="J266" s="48"/>
    </row>
    <row r="267" spans="1:10">
      <c r="B267" s="124" t="s">
        <v>16</v>
      </c>
      <c r="C267" s="124"/>
      <c r="D267" s="13"/>
      <c r="E267" s="13"/>
    </row>
    <row r="268" spans="1:10" ht="30.75" customHeight="1">
      <c r="B268" s="134" t="s">
        <v>282</v>
      </c>
      <c r="C268" s="134"/>
      <c r="D268" s="13"/>
      <c r="E268" s="13"/>
    </row>
    <row r="269" spans="1:10">
      <c r="B269" s="126" t="s">
        <v>17</v>
      </c>
      <c r="C269" s="126"/>
    </row>
    <row r="270" spans="1:10" ht="38.25" customHeight="1">
      <c r="B270" s="129" t="s">
        <v>167</v>
      </c>
      <c r="C270" s="129"/>
      <c r="D270" s="13"/>
    </row>
    <row r="271" spans="1:10" ht="12.75" customHeight="1">
      <c r="D271" s="61"/>
      <c r="E271" s="61"/>
      <c r="F271" s="61"/>
      <c r="G271" s="61"/>
      <c r="H271" s="61"/>
      <c r="I271" s="17"/>
    </row>
    <row r="272" spans="1:10" ht="12.75" customHeight="1">
      <c r="D272" s="61"/>
      <c r="E272" s="61"/>
      <c r="F272" s="61"/>
      <c r="G272" s="61"/>
      <c r="H272" s="61"/>
      <c r="I272" s="17"/>
    </row>
    <row r="273" spans="1:10" ht="12.75" customHeight="1">
      <c r="B273" s="121" t="s">
        <v>251</v>
      </c>
      <c r="C273" s="121"/>
      <c r="D273" s="121"/>
      <c r="E273" s="61"/>
      <c r="F273" s="61"/>
      <c r="G273" s="61"/>
      <c r="H273" s="61"/>
      <c r="I273" s="17"/>
    </row>
    <row r="274" spans="1:10">
      <c r="B274" s="121"/>
      <c r="C274" s="121"/>
      <c r="D274" s="121"/>
      <c r="E274" s="61"/>
      <c r="F274" s="61"/>
      <c r="G274" s="61"/>
      <c r="H274" s="61"/>
      <c r="I274" s="17"/>
    </row>
    <row r="275" spans="1:10">
      <c r="B275" s="121"/>
      <c r="C275" s="121"/>
      <c r="D275" s="121"/>
      <c r="E275" s="13"/>
      <c r="F275" s="13"/>
      <c r="G275" s="13"/>
      <c r="H275" s="13"/>
      <c r="I275" s="13"/>
    </row>
    <row r="276" spans="1:10">
      <c r="B276" s="17"/>
      <c r="C276" s="17"/>
      <c r="D276" s="17"/>
      <c r="E276" s="13"/>
      <c r="F276" s="13"/>
      <c r="G276" s="13"/>
      <c r="H276" s="13"/>
      <c r="I276" s="13"/>
    </row>
    <row r="277" spans="1:10">
      <c r="D277" s="13"/>
      <c r="E277" s="13"/>
      <c r="F277" s="13"/>
      <c r="G277" s="13"/>
      <c r="H277" s="13"/>
      <c r="I277" s="13"/>
    </row>
    <row r="278" spans="1:10">
      <c r="A278" s="131" t="s">
        <v>0</v>
      </c>
      <c r="B278" s="131"/>
      <c r="C278" s="131"/>
      <c r="D278" s="131"/>
      <c r="E278" s="131"/>
      <c r="F278" s="131"/>
      <c r="G278" s="131"/>
      <c r="H278" s="131"/>
      <c r="I278" s="131"/>
      <c r="J278" s="131"/>
    </row>
    <row r="279" spans="1:10">
      <c r="A279" s="114" t="s">
        <v>47</v>
      </c>
      <c r="B279" s="114"/>
      <c r="C279" s="24"/>
      <c r="D279" s="24"/>
      <c r="E279" s="24"/>
      <c r="F279" s="24"/>
    </row>
    <row r="280" spans="1:10" ht="38.25">
      <c r="A280" s="25" t="s">
        <v>253</v>
      </c>
      <c r="B280" s="25" t="s">
        <v>1</v>
      </c>
      <c r="C280" s="25" t="s">
        <v>2</v>
      </c>
      <c r="D280" s="25" t="s">
        <v>3</v>
      </c>
      <c r="E280" s="25" t="s">
        <v>4</v>
      </c>
      <c r="F280" s="25" t="s">
        <v>5</v>
      </c>
      <c r="G280" s="25" t="s">
        <v>159</v>
      </c>
      <c r="H280" s="25" t="s">
        <v>6</v>
      </c>
      <c r="I280" s="25" t="s">
        <v>248</v>
      </c>
      <c r="J280" s="45" t="s">
        <v>7</v>
      </c>
    </row>
    <row r="281" spans="1:10" ht="116.25" customHeight="1">
      <c r="A281" s="1" t="s">
        <v>8</v>
      </c>
      <c r="B281" s="1" t="s">
        <v>48</v>
      </c>
      <c r="C281" s="1"/>
      <c r="D281" s="1"/>
      <c r="E281" s="1"/>
      <c r="F281" s="1" t="s">
        <v>9</v>
      </c>
      <c r="G281" s="1">
        <v>11100</v>
      </c>
      <c r="H281" s="7"/>
      <c r="I281" s="7"/>
      <c r="J281" s="46"/>
    </row>
    <row r="282" spans="1:10" ht="45" customHeight="1">
      <c r="A282" s="1" t="s">
        <v>10</v>
      </c>
      <c r="B282" s="1" t="s">
        <v>305</v>
      </c>
      <c r="C282" s="1"/>
      <c r="D282" s="1"/>
      <c r="E282" s="1"/>
      <c r="F282" s="1" t="s">
        <v>9</v>
      </c>
      <c r="G282" s="1">
        <v>500</v>
      </c>
      <c r="H282" s="7"/>
      <c r="I282" s="7"/>
      <c r="J282" s="46"/>
    </row>
    <row r="283" spans="1:10">
      <c r="B283" s="24" t="s">
        <v>55</v>
      </c>
      <c r="C283" s="24"/>
      <c r="D283" s="24"/>
      <c r="E283" s="24"/>
      <c r="H283" s="24" t="s">
        <v>14</v>
      </c>
      <c r="I283" s="24"/>
      <c r="J283" s="45">
        <f>SUM(J281:J282)</f>
        <v>0</v>
      </c>
    </row>
    <row r="284" spans="1:10">
      <c r="B284" s="24"/>
      <c r="C284" s="24"/>
      <c r="D284" s="24"/>
      <c r="E284" s="24"/>
      <c r="H284" s="24"/>
      <c r="I284" s="24"/>
      <c r="J284" s="49"/>
    </row>
    <row r="285" spans="1:10">
      <c r="B285" s="124" t="s">
        <v>16</v>
      </c>
      <c r="C285" s="124"/>
      <c r="J285" s="44" t="s">
        <v>15</v>
      </c>
    </row>
    <row r="286" spans="1:10" ht="53.25" customHeight="1">
      <c r="B286" s="134" t="s">
        <v>306</v>
      </c>
      <c r="C286" s="134"/>
    </row>
    <row r="287" spans="1:10">
      <c r="A287" s="19"/>
      <c r="B287" s="126" t="s">
        <v>17</v>
      </c>
      <c r="C287" s="126"/>
      <c r="D287" s="19"/>
      <c r="E287" s="19"/>
      <c r="F287" s="19"/>
      <c r="G287" s="19"/>
      <c r="H287" s="19"/>
      <c r="I287" s="19"/>
    </row>
    <row r="288" spans="1:10" ht="12.75" customHeight="1">
      <c r="D288" s="61"/>
      <c r="E288" s="61"/>
      <c r="F288" s="61"/>
      <c r="G288" s="61"/>
      <c r="H288" s="61"/>
      <c r="I288" s="17"/>
    </row>
    <row r="289" spans="1:10">
      <c r="D289" s="61"/>
      <c r="E289" s="61"/>
      <c r="F289" s="61"/>
      <c r="G289" s="61"/>
      <c r="H289" s="61"/>
      <c r="I289" s="17"/>
    </row>
    <row r="290" spans="1:10" ht="27" customHeight="1">
      <c r="B290" s="121" t="s">
        <v>251</v>
      </c>
      <c r="C290" s="121"/>
      <c r="D290" s="121"/>
      <c r="E290" s="61"/>
      <c r="F290" s="61"/>
      <c r="G290" s="61"/>
      <c r="H290" s="61"/>
      <c r="I290" s="17"/>
    </row>
    <row r="291" spans="1:10">
      <c r="B291" s="121"/>
      <c r="C291" s="121"/>
      <c r="D291" s="121"/>
      <c r="E291" s="13"/>
      <c r="F291" s="13"/>
      <c r="G291" s="13"/>
      <c r="H291" s="13"/>
      <c r="I291" s="13"/>
    </row>
    <row r="292" spans="1:10">
      <c r="B292" s="121"/>
      <c r="C292" s="121"/>
      <c r="D292" s="121"/>
    </row>
    <row r="293" spans="1:10">
      <c r="B293" s="17"/>
      <c r="C293" s="17"/>
      <c r="D293" s="17"/>
    </row>
    <row r="294" spans="1:10">
      <c r="B294" s="17"/>
      <c r="C294" s="17"/>
      <c r="D294" s="17"/>
    </row>
    <row r="295" spans="1:10">
      <c r="A295" s="131" t="s">
        <v>0</v>
      </c>
      <c r="B295" s="131"/>
      <c r="C295" s="131"/>
      <c r="D295" s="131"/>
      <c r="E295" s="131"/>
      <c r="F295" s="131"/>
      <c r="G295" s="131"/>
      <c r="H295" s="131"/>
      <c r="I295" s="131"/>
      <c r="J295" s="131"/>
    </row>
    <row r="296" spans="1:10">
      <c r="A296" s="114" t="s">
        <v>216</v>
      </c>
      <c r="B296" s="114"/>
      <c r="C296" s="24"/>
      <c r="D296" s="24"/>
      <c r="E296" s="24"/>
      <c r="F296" s="24"/>
    </row>
    <row r="297" spans="1:10" ht="38.25">
      <c r="A297" s="25" t="s">
        <v>253</v>
      </c>
      <c r="B297" s="25" t="s">
        <v>1</v>
      </c>
      <c r="C297" s="25" t="s">
        <v>2</v>
      </c>
      <c r="D297" s="25" t="s">
        <v>3</v>
      </c>
      <c r="E297" s="25" t="s">
        <v>4</v>
      </c>
      <c r="F297" s="25" t="s">
        <v>5</v>
      </c>
      <c r="G297" s="25" t="s">
        <v>159</v>
      </c>
      <c r="H297" s="25" t="s">
        <v>6</v>
      </c>
      <c r="I297" s="25" t="s">
        <v>248</v>
      </c>
      <c r="J297" s="45" t="s">
        <v>7</v>
      </c>
    </row>
    <row r="298" spans="1:10" ht="17.25" customHeight="1">
      <c r="A298" s="1" t="s">
        <v>8</v>
      </c>
      <c r="B298" s="1" t="s">
        <v>50</v>
      </c>
      <c r="C298" s="1"/>
      <c r="D298" s="1"/>
      <c r="E298" s="1"/>
      <c r="F298" s="1" t="s">
        <v>9</v>
      </c>
      <c r="G298" s="1">
        <v>10380</v>
      </c>
      <c r="H298" s="7"/>
      <c r="I298" s="7"/>
      <c r="J298" s="46"/>
    </row>
    <row r="299" spans="1:10" ht="28.5" customHeight="1">
      <c r="A299" s="1" t="s">
        <v>10</v>
      </c>
      <c r="B299" s="1" t="s">
        <v>51</v>
      </c>
      <c r="C299" s="1"/>
      <c r="D299" s="1"/>
      <c r="E299" s="1"/>
      <c r="F299" s="1" t="s">
        <v>9</v>
      </c>
      <c r="G299" s="1">
        <v>110000</v>
      </c>
      <c r="H299" s="7"/>
      <c r="I299" s="7"/>
      <c r="J299" s="46"/>
    </row>
    <row r="300" spans="1:10">
      <c r="B300" s="24" t="s">
        <v>55</v>
      </c>
      <c r="C300" s="24"/>
      <c r="D300" s="24"/>
      <c r="E300" s="24"/>
      <c r="H300" s="24" t="s">
        <v>14</v>
      </c>
      <c r="I300" s="24"/>
      <c r="J300" s="51">
        <f>SUM(J298:J299)</f>
        <v>0</v>
      </c>
    </row>
    <row r="301" spans="1:10">
      <c r="B301" s="24"/>
      <c r="C301" s="24"/>
      <c r="D301" s="24"/>
      <c r="E301" s="24"/>
      <c r="H301" s="24"/>
      <c r="I301" s="24"/>
      <c r="J301" s="48"/>
    </row>
    <row r="302" spans="1:10">
      <c r="B302" s="124" t="s">
        <v>16</v>
      </c>
      <c r="C302" s="124"/>
    </row>
    <row r="303" spans="1:10" ht="173.25" customHeight="1">
      <c r="A303" s="84"/>
      <c r="B303" s="141" t="s">
        <v>273</v>
      </c>
      <c r="C303" s="141"/>
      <c r="D303" s="84"/>
      <c r="E303" s="84"/>
      <c r="F303" s="84"/>
      <c r="G303" s="84"/>
      <c r="H303" s="84"/>
      <c r="I303" s="84"/>
      <c r="J303" s="84"/>
    </row>
    <row r="304" spans="1:10">
      <c r="A304" s="13"/>
      <c r="B304" s="126" t="s">
        <v>17</v>
      </c>
      <c r="C304" s="126"/>
      <c r="D304" s="13"/>
      <c r="E304" s="13"/>
      <c r="F304" s="13"/>
      <c r="G304" s="13"/>
      <c r="H304" s="13"/>
      <c r="I304" s="13"/>
      <c r="J304" s="54"/>
    </row>
    <row r="305" spans="1:15" ht="12.75" customHeight="1">
      <c r="D305" s="61"/>
      <c r="E305" s="61"/>
      <c r="F305" s="61"/>
      <c r="G305" s="61"/>
      <c r="H305" s="61"/>
      <c r="I305" s="17"/>
    </row>
    <row r="306" spans="1:15">
      <c r="D306" s="61"/>
      <c r="E306" s="61"/>
      <c r="F306" s="61"/>
      <c r="G306" s="61"/>
      <c r="H306" s="61"/>
      <c r="I306" s="17"/>
    </row>
    <row r="307" spans="1:15" ht="24.75" customHeight="1">
      <c r="B307" s="121" t="s">
        <v>251</v>
      </c>
      <c r="C307" s="121"/>
      <c r="D307" s="121"/>
      <c r="E307" s="61"/>
      <c r="F307" s="61"/>
      <c r="G307" s="61"/>
      <c r="H307" s="61"/>
      <c r="I307" s="17"/>
    </row>
    <row r="308" spans="1:15">
      <c r="B308" s="121"/>
      <c r="C308" s="121"/>
      <c r="D308" s="121"/>
      <c r="E308" s="13"/>
      <c r="F308" s="13"/>
      <c r="G308" s="13"/>
      <c r="H308" s="13"/>
      <c r="I308" s="13"/>
    </row>
    <row r="309" spans="1:15">
      <c r="B309" s="121"/>
      <c r="C309" s="121"/>
      <c r="D309" s="121"/>
      <c r="E309" s="13"/>
      <c r="F309" s="13"/>
      <c r="G309" s="13"/>
      <c r="H309" s="13"/>
      <c r="I309" s="13"/>
    </row>
    <row r="310" spans="1:15">
      <c r="B310" s="17"/>
      <c r="C310" s="17"/>
      <c r="D310" s="17"/>
      <c r="E310" s="13"/>
      <c r="F310" s="13"/>
      <c r="G310" s="13"/>
      <c r="H310" s="13"/>
      <c r="I310" s="13"/>
    </row>
    <row r="311" spans="1:15">
      <c r="B311" s="17"/>
      <c r="C311" s="17"/>
      <c r="D311" s="17"/>
      <c r="E311" s="13"/>
      <c r="F311" s="13"/>
      <c r="G311" s="13"/>
      <c r="H311" s="13"/>
      <c r="I311" s="13"/>
    </row>
    <row r="312" spans="1:15" s="93" customFormat="1">
      <c r="A312" s="143" t="s">
        <v>0</v>
      </c>
      <c r="B312" s="143"/>
      <c r="C312" s="143"/>
      <c r="D312" s="143"/>
      <c r="E312" s="143"/>
      <c r="F312" s="143"/>
      <c r="G312" s="143"/>
      <c r="H312" s="143"/>
      <c r="I312" s="143"/>
      <c r="J312" s="143"/>
      <c r="M312" s="14"/>
      <c r="N312" s="14"/>
      <c r="O312" s="14"/>
    </row>
    <row r="313" spans="1:15">
      <c r="A313" s="114" t="s">
        <v>228</v>
      </c>
      <c r="B313" s="114"/>
      <c r="C313" s="24"/>
      <c r="D313" s="24"/>
      <c r="E313" s="24"/>
      <c r="F313" s="24"/>
    </row>
    <row r="314" spans="1:15" ht="38.25">
      <c r="A314" s="25" t="s">
        <v>253</v>
      </c>
      <c r="B314" s="25" t="s">
        <v>1</v>
      </c>
      <c r="C314" s="25" t="s">
        <v>2</v>
      </c>
      <c r="D314" s="25" t="s">
        <v>3</v>
      </c>
      <c r="E314" s="25" t="s">
        <v>4</v>
      </c>
      <c r="F314" s="25" t="s">
        <v>5</v>
      </c>
      <c r="G314" s="25" t="s">
        <v>159</v>
      </c>
      <c r="H314" s="25" t="s">
        <v>6</v>
      </c>
      <c r="I314" s="25" t="s">
        <v>248</v>
      </c>
      <c r="J314" s="45" t="s">
        <v>7</v>
      </c>
    </row>
    <row r="315" spans="1:15" ht="50.25" customHeight="1">
      <c r="A315" s="5" t="s">
        <v>8</v>
      </c>
      <c r="B315" s="20" t="s">
        <v>326</v>
      </c>
      <c r="C315" s="5"/>
      <c r="D315" s="5"/>
      <c r="E315" s="5"/>
      <c r="F315" s="1" t="s">
        <v>9</v>
      </c>
      <c r="G315" s="6">
        <v>9000</v>
      </c>
      <c r="H315" s="7"/>
      <c r="I315" s="7"/>
      <c r="J315" s="46"/>
      <c r="M315" s="93"/>
      <c r="N315" s="93"/>
      <c r="O315" s="93"/>
    </row>
    <row r="316" spans="1:15">
      <c r="B316" s="24" t="s">
        <v>20</v>
      </c>
      <c r="C316" s="24"/>
      <c r="D316" s="24"/>
      <c r="E316" s="24"/>
      <c r="H316" s="24" t="s">
        <v>14</v>
      </c>
      <c r="I316" s="24"/>
      <c r="J316" s="51">
        <f>J315</f>
        <v>0</v>
      </c>
    </row>
    <row r="317" spans="1:15">
      <c r="B317" s="24"/>
      <c r="C317" s="24"/>
      <c r="D317" s="24"/>
      <c r="E317" s="24"/>
      <c r="H317" s="24"/>
      <c r="I317" s="24"/>
      <c r="J317" s="48"/>
    </row>
    <row r="318" spans="1:15">
      <c r="B318" s="124" t="s">
        <v>16</v>
      </c>
      <c r="C318" s="124"/>
      <c r="J318" s="44" t="s">
        <v>15</v>
      </c>
    </row>
    <row r="319" spans="1:15" ht="26.25" customHeight="1">
      <c r="B319" s="134" t="s">
        <v>274</v>
      </c>
      <c r="C319" s="134"/>
    </row>
    <row r="320" spans="1:15">
      <c r="A320" s="13"/>
      <c r="B320" s="126" t="s">
        <v>17</v>
      </c>
      <c r="C320" s="126"/>
      <c r="D320" s="13"/>
      <c r="E320" s="13"/>
      <c r="F320" s="13"/>
      <c r="G320" s="13"/>
      <c r="H320" s="13"/>
      <c r="I320" s="13"/>
      <c r="J320" s="54"/>
    </row>
    <row r="321" spans="1:15" ht="12.75" customHeight="1">
      <c r="D321" s="61"/>
      <c r="E321" s="61"/>
      <c r="F321" s="61"/>
      <c r="G321" s="61"/>
      <c r="H321" s="61"/>
      <c r="I321" s="17"/>
    </row>
    <row r="322" spans="1:15">
      <c r="D322" s="61"/>
      <c r="E322" s="61"/>
      <c r="F322" s="61"/>
      <c r="G322" s="61"/>
      <c r="H322" s="61"/>
      <c r="I322" s="17"/>
    </row>
    <row r="323" spans="1:15" ht="26.25" customHeight="1">
      <c r="B323" s="121" t="s">
        <v>251</v>
      </c>
      <c r="C323" s="121"/>
      <c r="D323" s="121"/>
      <c r="E323" s="61"/>
      <c r="F323" s="61"/>
      <c r="G323" s="61"/>
      <c r="H323" s="61"/>
      <c r="I323" s="17"/>
    </row>
    <row r="324" spans="1:15" s="93" customFormat="1">
      <c r="B324" s="121"/>
      <c r="C324" s="121"/>
      <c r="D324" s="121"/>
      <c r="M324" s="14"/>
      <c r="N324" s="14"/>
      <c r="O324" s="14"/>
    </row>
    <row r="325" spans="1:15">
      <c r="B325" s="121"/>
      <c r="C325" s="121"/>
      <c r="D325" s="121"/>
    </row>
    <row r="326" spans="1:15">
      <c r="B326" s="17"/>
      <c r="C326" s="17"/>
      <c r="D326" s="17"/>
    </row>
    <row r="327" spans="1:15">
      <c r="B327" s="17"/>
      <c r="C327" s="17"/>
      <c r="D327" s="17"/>
    </row>
    <row r="328" spans="1:15">
      <c r="A328" s="131" t="s">
        <v>0</v>
      </c>
      <c r="B328" s="131"/>
      <c r="C328" s="131"/>
      <c r="D328" s="131"/>
      <c r="E328" s="131"/>
      <c r="F328" s="131"/>
      <c r="G328" s="131"/>
      <c r="H328" s="131"/>
      <c r="I328" s="131"/>
      <c r="J328" s="131"/>
    </row>
    <row r="329" spans="1:15">
      <c r="A329" s="114" t="s">
        <v>217</v>
      </c>
      <c r="B329" s="114"/>
      <c r="C329" s="24"/>
      <c r="D329" s="24"/>
      <c r="E329" s="24"/>
      <c r="F329" s="24"/>
      <c r="M329" s="93"/>
      <c r="N329" s="93"/>
      <c r="O329" s="93"/>
    </row>
    <row r="330" spans="1:15" ht="38.25">
      <c r="A330" s="25" t="s">
        <v>253</v>
      </c>
      <c r="B330" s="25" t="s">
        <v>1</v>
      </c>
      <c r="C330" s="25" t="s">
        <v>2</v>
      </c>
      <c r="D330" s="25" t="s">
        <v>3</v>
      </c>
      <c r="E330" s="25" t="s">
        <v>4</v>
      </c>
      <c r="F330" s="25" t="s">
        <v>5</v>
      </c>
      <c r="G330" s="25" t="s">
        <v>159</v>
      </c>
      <c r="H330" s="25" t="s">
        <v>6</v>
      </c>
      <c r="I330" s="25" t="s">
        <v>248</v>
      </c>
      <c r="J330" s="45" t="s">
        <v>7</v>
      </c>
    </row>
    <row r="331" spans="1:15" ht="25.5">
      <c r="A331" s="1" t="s">
        <v>8</v>
      </c>
      <c r="B331" s="1" t="s">
        <v>258</v>
      </c>
      <c r="C331" s="1"/>
      <c r="D331" s="1"/>
      <c r="E331" s="1"/>
      <c r="F331" s="1" t="s">
        <v>195</v>
      </c>
      <c r="G331" s="1">
        <v>10</v>
      </c>
      <c r="H331" s="7"/>
      <c r="I331" s="7"/>
      <c r="J331" s="46"/>
    </row>
    <row r="332" spans="1:15" ht="25.5">
      <c r="A332" s="1" t="s">
        <v>10</v>
      </c>
      <c r="B332" s="1" t="s">
        <v>259</v>
      </c>
      <c r="C332" s="1"/>
      <c r="D332" s="1"/>
      <c r="E332" s="1"/>
      <c r="F332" s="1" t="s">
        <v>195</v>
      </c>
      <c r="G332" s="1">
        <v>20</v>
      </c>
      <c r="H332" s="7"/>
      <c r="I332" s="7"/>
      <c r="J332" s="46"/>
    </row>
    <row r="333" spans="1:15" ht="25.5">
      <c r="A333" s="1" t="s">
        <v>11</v>
      </c>
      <c r="B333" s="1" t="s">
        <v>260</v>
      </c>
      <c r="C333" s="1"/>
      <c r="D333" s="1"/>
      <c r="E333" s="1"/>
      <c r="F333" s="1" t="s">
        <v>195</v>
      </c>
      <c r="G333" s="1">
        <v>30</v>
      </c>
      <c r="H333" s="7"/>
      <c r="I333" s="7"/>
      <c r="J333" s="46"/>
    </row>
    <row r="334" spans="1:15" ht="25.5">
      <c r="A334" s="1" t="s">
        <v>12</v>
      </c>
      <c r="B334" s="1" t="s">
        <v>261</v>
      </c>
      <c r="C334" s="1"/>
      <c r="D334" s="1"/>
      <c r="E334" s="1"/>
      <c r="F334" s="1" t="s">
        <v>195</v>
      </c>
      <c r="G334" s="1">
        <v>5</v>
      </c>
      <c r="H334" s="7"/>
      <c r="I334" s="7"/>
      <c r="J334" s="46"/>
    </row>
    <row r="335" spans="1:15" ht="25.5">
      <c r="A335" s="1" t="s">
        <v>13</v>
      </c>
      <c r="B335" s="1" t="s">
        <v>262</v>
      </c>
      <c r="C335" s="1"/>
      <c r="D335" s="1"/>
      <c r="E335" s="1"/>
      <c r="F335" s="1" t="s">
        <v>195</v>
      </c>
      <c r="G335" s="1">
        <v>25</v>
      </c>
      <c r="H335" s="7"/>
      <c r="I335" s="7"/>
      <c r="J335" s="46"/>
    </row>
    <row r="336" spans="1:15" ht="25.5">
      <c r="A336" s="1" t="s">
        <v>26</v>
      </c>
      <c r="B336" s="1" t="s">
        <v>263</v>
      </c>
      <c r="C336" s="1"/>
      <c r="D336" s="1"/>
      <c r="E336" s="1"/>
      <c r="F336" s="1" t="s">
        <v>195</v>
      </c>
      <c r="G336" s="1">
        <v>45</v>
      </c>
      <c r="H336" s="7"/>
      <c r="I336" s="7"/>
      <c r="J336" s="46"/>
    </row>
    <row r="337" spans="1:10" ht="25.5">
      <c r="A337" s="1" t="s">
        <v>29</v>
      </c>
      <c r="B337" s="1" t="s">
        <v>264</v>
      </c>
      <c r="C337" s="1"/>
      <c r="D337" s="1"/>
      <c r="E337" s="1"/>
      <c r="F337" s="1" t="s">
        <v>195</v>
      </c>
      <c r="G337" s="1">
        <v>30</v>
      </c>
      <c r="H337" s="7"/>
      <c r="I337" s="7"/>
      <c r="J337" s="46"/>
    </row>
    <row r="338" spans="1:10" ht="25.5">
      <c r="A338" s="1" t="s">
        <v>30</v>
      </c>
      <c r="B338" s="1" t="s">
        <v>265</v>
      </c>
      <c r="C338" s="1"/>
      <c r="D338" s="1"/>
      <c r="E338" s="1"/>
      <c r="F338" s="1" t="s">
        <v>195</v>
      </c>
      <c r="G338" s="1">
        <v>5</v>
      </c>
      <c r="H338" s="7"/>
      <c r="I338" s="7"/>
      <c r="J338" s="46"/>
    </row>
    <row r="339" spans="1:10" ht="25.5">
      <c r="A339" s="1" t="s">
        <v>31</v>
      </c>
      <c r="B339" s="1" t="s">
        <v>257</v>
      </c>
      <c r="C339" s="1"/>
      <c r="D339" s="1"/>
      <c r="E339" s="1"/>
      <c r="F339" s="1" t="s">
        <v>195</v>
      </c>
      <c r="G339" s="1">
        <v>5</v>
      </c>
      <c r="H339" s="7"/>
      <c r="I339" s="7"/>
      <c r="J339" s="46"/>
    </row>
    <row r="340" spans="1:10">
      <c r="A340" s="13"/>
      <c r="B340" s="16" t="s">
        <v>349</v>
      </c>
      <c r="C340" s="13"/>
      <c r="D340" s="13"/>
      <c r="E340" s="13"/>
      <c r="F340" s="13"/>
      <c r="G340" s="13"/>
      <c r="H340" s="24" t="s">
        <v>14</v>
      </c>
      <c r="I340" s="24"/>
      <c r="J340" s="51">
        <f>SUM(J331:J339)</f>
        <v>0</v>
      </c>
    </row>
    <row r="341" spans="1:10">
      <c r="A341" s="13"/>
      <c r="B341" s="16"/>
      <c r="C341" s="13"/>
      <c r="D341" s="13"/>
      <c r="E341" s="13"/>
      <c r="F341" s="13"/>
      <c r="G341" s="13"/>
      <c r="H341" s="13"/>
      <c r="I341" s="13"/>
    </row>
    <row r="342" spans="1:10" ht="68.25" customHeight="1">
      <c r="B342" s="129" t="s">
        <v>331</v>
      </c>
      <c r="C342" s="129"/>
      <c r="D342" s="84"/>
      <c r="E342" s="84"/>
      <c r="F342" s="84"/>
    </row>
    <row r="343" spans="1:10">
      <c r="A343" s="13"/>
      <c r="B343" s="13"/>
      <c r="C343" s="13"/>
      <c r="D343" s="13"/>
      <c r="E343" s="13"/>
      <c r="F343" s="13"/>
    </row>
    <row r="344" spans="1:10">
      <c r="A344" s="13"/>
      <c r="B344" s="124" t="s">
        <v>16</v>
      </c>
      <c r="C344" s="124"/>
      <c r="D344" s="13"/>
      <c r="E344" s="13"/>
      <c r="F344" s="13"/>
    </row>
    <row r="345" spans="1:10" ht="49.5" customHeight="1">
      <c r="A345" s="19"/>
      <c r="B345" s="125" t="s">
        <v>275</v>
      </c>
      <c r="C345" s="125"/>
      <c r="D345" s="19"/>
      <c r="E345" s="19"/>
      <c r="F345" s="19"/>
    </row>
    <row r="346" spans="1:10">
      <c r="A346" s="19"/>
      <c r="B346" s="126" t="s">
        <v>17</v>
      </c>
      <c r="C346" s="126"/>
      <c r="D346" s="19"/>
      <c r="E346" s="19"/>
      <c r="F346" s="19"/>
      <c r="G346" s="19"/>
      <c r="H346" s="19"/>
      <c r="I346" s="19"/>
    </row>
    <row r="347" spans="1:10" ht="12.75" customHeight="1">
      <c r="D347" s="61"/>
      <c r="E347" s="61"/>
      <c r="F347" s="61"/>
      <c r="G347" s="61"/>
      <c r="H347" s="61"/>
      <c r="I347" s="17"/>
    </row>
    <row r="348" spans="1:10">
      <c r="D348" s="61"/>
      <c r="E348" s="61"/>
      <c r="F348" s="61"/>
      <c r="G348" s="61"/>
      <c r="H348" s="61"/>
      <c r="I348" s="17"/>
    </row>
    <row r="349" spans="1:10" ht="24.75" customHeight="1">
      <c r="B349" s="121" t="s">
        <v>251</v>
      </c>
      <c r="C349" s="121"/>
      <c r="D349" s="121"/>
      <c r="E349" s="61"/>
      <c r="F349" s="61"/>
      <c r="G349" s="61"/>
      <c r="H349" s="61"/>
      <c r="I349" s="17"/>
    </row>
    <row r="350" spans="1:10">
      <c r="B350" s="121"/>
      <c r="C350" s="121"/>
      <c r="D350" s="121"/>
      <c r="E350" s="13"/>
      <c r="F350" s="13"/>
      <c r="G350" s="13"/>
      <c r="H350" s="13"/>
      <c r="I350" s="13"/>
    </row>
    <row r="351" spans="1:10">
      <c r="B351" s="121"/>
      <c r="C351" s="121"/>
      <c r="D351" s="121"/>
    </row>
    <row r="352" spans="1:10">
      <c r="B352" s="17"/>
      <c r="C352" s="17"/>
      <c r="D352" s="17"/>
    </row>
    <row r="353" spans="1:10">
      <c r="B353" s="17"/>
      <c r="C353" s="17"/>
      <c r="D353" s="17"/>
    </row>
    <row r="354" spans="1:10">
      <c r="A354" s="131" t="s">
        <v>0</v>
      </c>
      <c r="B354" s="131"/>
      <c r="C354" s="131"/>
      <c r="D354" s="131"/>
      <c r="E354" s="131"/>
      <c r="F354" s="131"/>
      <c r="G354" s="131"/>
      <c r="H354" s="131"/>
      <c r="I354" s="131"/>
      <c r="J354" s="131"/>
    </row>
    <row r="355" spans="1:10">
      <c r="A355" s="114" t="s">
        <v>218</v>
      </c>
      <c r="B355" s="114"/>
      <c r="C355" s="24"/>
      <c r="D355" s="24"/>
      <c r="E355" s="24"/>
      <c r="F355" s="24"/>
    </row>
    <row r="356" spans="1:10" ht="38.25">
      <c r="A356" s="25" t="s">
        <v>253</v>
      </c>
      <c r="B356" s="25" t="s">
        <v>1</v>
      </c>
      <c r="C356" s="25" t="s">
        <v>2</v>
      </c>
      <c r="D356" s="25" t="s">
        <v>3</v>
      </c>
      <c r="E356" s="25" t="s">
        <v>4</v>
      </c>
      <c r="F356" s="25" t="s">
        <v>5</v>
      </c>
      <c r="G356" s="25" t="s">
        <v>159</v>
      </c>
      <c r="H356" s="25" t="s">
        <v>6</v>
      </c>
      <c r="I356" s="25" t="s">
        <v>248</v>
      </c>
      <c r="J356" s="45" t="s">
        <v>7</v>
      </c>
    </row>
    <row r="357" spans="1:10" ht="77.25" customHeight="1">
      <c r="A357" s="1" t="s">
        <v>8</v>
      </c>
      <c r="B357" s="1" t="s">
        <v>323</v>
      </c>
      <c r="C357" s="4"/>
      <c r="D357" s="1"/>
      <c r="E357" s="1"/>
      <c r="F357" s="1" t="s">
        <v>9</v>
      </c>
      <c r="G357" s="9">
        <v>18</v>
      </c>
      <c r="H357" s="7"/>
      <c r="I357" s="7"/>
      <c r="J357" s="79"/>
    </row>
    <row r="358" spans="1:10" ht="87" customHeight="1">
      <c r="A358" s="1" t="s">
        <v>10</v>
      </c>
      <c r="B358" s="1" t="s">
        <v>108</v>
      </c>
      <c r="C358" s="4"/>
      <c r="D358" s="1"/>
      <c r="E358" s="1"/>
      <c r="F358" s="1" t="s">
        <v>196</v>
      </c>
      <c r="G358" s="1">
        <v>30</v>
      </c>
      <c r="H358" s="7"/>
      <c r="I358" s="7"/>
      <c r="J358" s="79"/>
    </row>
    <row r="359" spans="1:10" ht="286.5" customHeight="1">
      <c r="A359" s="1" t="s">
        <v>11</v>
      </c>
      <c r="B359" s="1" t="s">
        <v>53</v>
      </c>
      <c r="C359" s="4"/>
      <c r="D359" s="1"/>
      <c r="E359" s="1"/>
      <c r="F359" s="1" t="s">
        <v>200</v>
      </c>
      <c r="G359" s="9">
        <v>20</v>
      </c>
      <c r="H359" s="7"/>
      <c r="I359" s="7"/>
      <c r="J359" s="79"/>
    </row>
    <row r="360" spans="1:10" ht="297" customHeight="1">
      <c r="A360" s="1" t="s">
        <v>12</v>
      </c>
      <c r="B360" s="9" t="s">
        <v>182</v>
      </c>
      <c r="C360" s="4"/>
      <c r="D360" s="1"/>
      <c r="E360" s="1"/>
      <c r="F360" s="1" t="s">
        <v>244</v>
      </c>
      <c r="G360" s="1">
        <v>50</v>
      </c>
      <c r="H360" s="7"/>
      <c r="I360" s="7"/>
      <c r="J360" s="79"/>
    </row>
    <row r="361" spans="1:10" ht="132.75" customHeight="1">
      <c r="A361" s="1" t="s">
        <v>13</v>
      </c>
      <c r="B361" s="1" t="s">
        <v>136</v>
      </c>
      <c r="C361" s="4"/>
      <c r="D361" s="1"/>
      <c r="E361" s="1"/>
      <c r="F361" s="1" t="s">
        <v>197</v>
      </c>
      <c r="G361" s="1">
        <v>115</v>
      </c>
      <c r="H361" s="7"/>
      <c r="I361" s="7"/>
      <c r="J361" s="79"/>
    </row>
    <row r="362" spans="1:10" ht="181.5" customHeight="1">
      <c r="A362" s="1" t="s">
        <v>26</v>
      </c>
      <c r="B362" s="9" t="s">
        <v>183</v>
      </c>
      <c r="C362" s="4"/>
      <c r="D362" s="1"/>
      <c r="E362" s="1"/>
      <c r="F362" s="1" t="s">
        <v>198</v>
      </c>
      <c r="G362" s="1">
        <v>4</v>
      </c>
      <c r="H362" s="7"/>
      <c r="I362" s="7"/>
      <c r="J362" s="79"/>
    </row>
    <row r="363" spans="1:10">
      <c r="A363" s="13"/>
      <c r="B363" s="109" t="s">
        <v>350</v>
      </c>
      <c r="C363" s="16"/>
      <c r="D363" s="16"/>
      <c r="E363" s="16"/>
      <c r="F363" s="13"/>
      <c r="G363" s="13"/>
      <c r="H363" s="24" t="s">
        <v>14</v>
      </c>
      <c r="I363" s="24"/>
      <c r="J363" s="55">
        <f>SUM(J357:J362)</f>
        <v>0</v>
      </c>
    </row>
    <row r="364" spans="1:10">
      <c r="B364" s="13"/>
      <c r="C364" s="13"/>
      <c r="D364" s="13"/>
      <c r="E364" s="13"/>
    </row>
    <row r="365" spans="1:10">
      <c r="B365" s="14" t="s">
        <v>168</v>
      </c>
    </row>
    <row r="366" spans="1:10">
      <c r="A366" s="19"/>
      <c r="B366" s="14" t="s">
        <v>160</v>
      </c>
      <c r="C366" s="19"/>
      <c r="D366" s="19"/>
      <c r="E366" s="19"/>
      <c r="F366" s="19"/>
    </row>
    <row r="367" spans="1:10">
      <c r="B367" s="130" t="s">
        <v>173</v>
      </c>
      <c r="C367" s="130"/>
      <c r="D367" s="41"/>
      <c r="E367" s="41"/>
    </row>
    <row r="368" spans="1:10" ht="12.75" customHeight="1">
      <c r="D368" s="61"/>
      <c r="E368" s="61"/>
      <c r="F368" s="61"/>
      <c r="G368" s="61"/>
      <c r="H368" s="61"/>
      <c r="I368" s="17"/>
    </row>
    <row r="369" spans="1:10">
      <c r="D369" s="61"/>
      <c r="E369" s="61"/>
      <c r="F369" s="61"/>
      <c r="G369" s="61"/>
      <c r="H369" s="61"/>
      <c r="I369" s="17"/>
    </row>
    <row r="370" spans="1:10" ht="26.25" customHeight="1">
      <c r="B370" s="121" t="s">
        <v>251</v>
      </c>
      <c r="C370" s="121"/>
      <c r="D370" s="121"/>
      <c r="E370" s="61"/>
      <c r="F370" s="61"/>
      <c r="G370" s="61"/>
      <c r="H370" s="61"/>
      <c r="I370" s="17"/>
    </row>
    <row r="371" spans="1:10">
      <c r="B371" s="121"/>
      <c r="C371" s="121"/>
      <c r="D371" s="121"/>
      <c r="E371" s="13"/>
      <c r="F371" s="13"/>
      <c r="G371" s="13"/>
      <c r="H371" s="13"/>
      <c r="I371" s="13"/>
    </row>
    <row r="372" spans="1:10">
      <c r="B372" s="121"/>
      <c r="C372" s="121"/>
      <c r="D372" s="121"/>
    </row>
    <row r="373" spans="1:10">
      <c r="B373" s="17"/>
      <c r="C373" s="17"/>
      <c r="D373" s="17"/>
    </row>
    <row r="374" spans="1:10">
      <c r="B374" s="17"/>
      <c r="C374" s="17"/>
      <c r="D374" s="17"/>
    </row>
    <row r="375" spans="1:10">
      <c r="A375" s="131" t="s">
        <v>0</v>
      </c>
      <c r="B375" s="131"/>
      <c r="C375" s="131"/>
      <c r="D375" s="131"/>
      <c r="E375" s="131"/>
      <c r="F375" s="131"/>
      <c r="G375" s="131"/>
      <c r="H375" s="131"/>
      <c r="I375" s="131"/>
      <c r="J375" s="131"/>
    </row>
    <row r="376" spans="1:10">
      <c r="A376" s="114" t="s">
        <v>219</v>
      </c>
      <c r="B376" s="114"/>
      <c r="C376" s="24"/>
      <c r="D376" s="24"/>
      <c r="E376" s="24"/>
      <c r="F376" s="24"/>
    </row>
    <row r="377" spans="1:10" ht="38.25">
      <c r="A377" s="25" t="s">
        <v>253</v>
      </c>
      <c r="B377" s="25" t="s">
        <v>1</v>
      </c>
      <c r="C377" s="25" t="s">
        <v>2</v>
      </c>
      <c r="D377" s="25" t="s">
        <v>3</v>
      </c>
      <c r="E377" s="25" t="s">
        <v>4</v>
      </c>
      <c r="F377" s="25" t="s">
        <v>5</v>
      </c>
      <c r="G377" s="25" t="s">
        <v>159</v>
      </c>
      <c r="H377" s="25" t="s">
        <v>6</v>
      </c>
      <c r="I377" s="25" t="s">
        <v>248</v>
      </c>
      <c r="J377" s="45" t="s">
        <v>7</v>
      </c>
    </row>
    <row r="378" spans="1:10" ht="90" customHeight="1">
      <c r="A378" s="1" t="s">
        <v>8</v>
      </c>
      <c r="B378" s="1" t="s">
        <v>307</v>
      </c>
      <c r="C378" s="1"/>
      <c r="D378" s="1"/>
      <c r="E378" s="1"/>
      <c r="F378" s="1" t="s">
        <v>9</v>
      </c>
      <c r="G378" s="1">
        <v>5</v>
      </c>
      <c r="H378" s="7"/>
      <c r="I378" s="7"/>
      <c r="J378" s="46"/>
    </row>
    <row r="379" spans="1:10" ht="84" customHeight="1">
      <c r="A379" s="1" t="s">
        <v>49</v>
      </c>
      <c r="B379" s="1" t="s">
        <v>308</v>
      </c>
      <c r="C379" s="1"/>
      <c r="D379" s="1"/>
      <c r="E379" s="1"/>
      <c r="F379" s="1" t="s">
        <v>9</v>
      </c>
      <c r="G379" s="1">
        <v>1050</v>
      </c>
      <c r="H379" s="7"/>
      <c r="I379" s="7"/>
      <c r="J379" s="46"/>
    </row>
    <row r="380" spans="1:10" ht="87.75" customHeight="1">
      <c r="A380" s="1" t="s">
        <v>11</v>
      </c>
      <c r="B380" s="1" t="s">
        <v>309</v>
      </c>
      <c r="C380" s="1"/>
      <c r="D380" s="1"/>
      <c r="E380" s="1"/>
      <c r="F380" s="1" t="s">
        <v>9</v>
      </c>
      <c r="G380" s="1">
        <v>5</v>
      </c>
      <c r="H380" s="7"/>
      <c r="I380" s="7"/>
      <c r="J380" s="46"/>
    </row>
    <row r="381" spans="1:10">
      <c r="B381" s="16" t="s">
        <v>71</v>
      </c>
      <c r="H381" s="24" t="s">
        <v>14</v>
      </c>
      <c r="I381" s="24"/>
      <c r="J381" s="45">
        <f>SUM(J378:J380)</f>
        <v>0</v>
      </c>
    </row>
    <row r="382" spans="1:10">
      <c r="B382" s="14" t="s">
        <v>15</v>
      </c>
      <c r="J382" s="44" t="s">
        <v>15</v>
      </c>
    </row>
    <row r="383" spans="1:10">
      <c r="B383" s="14" t="s">
        <v>54</v>
      </c>
    </row>
    <row r="385" spans="1:10">
      <c r="B385" s="124" t="s">
        <v>16</v>
      </c>
      <c r="C385" s="124"/>
    </row>
    <row r="386" spans="1:10" ht="32.25" customHeight="1">
      <c r="A386" s="19"/>
      <c r="B386" s="125" t="s">
        <v>276</v>
      </c>
      <c r="C386" s="125"/>
      <c r="D386" s="19"/>
      <c r="E386" s="19"/>
      <c r="F386" s="19"/>
    </row>
    <row r="387" spans="1:10">
      <c r="A387" s="19"/>
      <c r="B387" s="126" t="s">
        <v>17</v>
      </c>
      <c r="C387" s="126"/>
      <c r="D387" s="19"/>
      <c r="E387" s="19"/>
      <c r="F387" s="19"/>
      <c r="G387" s="19"/>
      <c r="H387" s="19"/>
      <c r="I387" s="19"/>
    </row>
    <row r="388" spans="1:10" ht="12.75" customHeight="1">
      <c r="D388" s="61"/>
      <c r="E388" s="61"/>
      <c r="F388" s="61"/>
      <c r="G388" s="61"/>
      <c r="H388" s="61"/>
      <c r="I388" s="17"/>
    </row>
    <row r="389" spans="1:10">
      <c r="D389" s="61"/>
      <c r="E389" s="61"/>
      <c r="F389" s="61"/>
      <c r="G389" s="61"/>
      <c r="H389" s="61"/>
      <c r="I389" s="17"/>
    </row>
    <row r="390" spans="1:10" ht="27.75" customHeight="1">
      <c r="B390" s="121" t="s">
        <v>251</v>
      </c>
      <c r="C390" s="121"/>
      <c r="D390" s="121"/>
      <c r="E390" s="61"/>
      <c r="F390" s="61"/>
      <c r="G390" s="61"/>
      <c r="H390" s="61"/>
      <c r="I390" s="17"/>
    </row>
    <row r="391" spans="1:10">
      <c r="B391" s="121"/>
      <c r="C391" s="121"/>
      <c r="D391" s="121"/>
    </row>
    <row r="392" spans="1:10">
      <c r="B392" s="121"/>
      <c r="C392" s="121"/>
      <c r="D392" s="121"/>
    </row>
    <row r="393" spans="1:10">
      <c r="B393" s="17"/>
      <c r="C393" s="17"/>
      <c r="D393" s="17"/>
    </row>
    <row r="394" spans="1:10">
      <c r="B394" s="17"/>
      <c r="C394" s="17"/>
      <c r="D394" s="17"/>
    </row>
    <row r="395" spans="1:10">
      <c r="A395" s="131" t="s">
        <v>0</v>
      </c>
      <c r="B395" s="131"/>
      <c r="C395" s="131"/>
      <c r="D395" s="131"/>
      <c r="E395" s="131"/>
      <c r="F395" s="131"/>
      <c r="G395" s="131"/>
      <c r="H395" s="131"/>
      <c r="I395" s="131"/>
      <c r="J395" s="131"/>
    </row>
    <row r="396" spans="1:10">
      <c r="A396" s="114" t="s">
        <v>220</v>
      </c>
      <c r="B396" s="114"/>
      <c r="C396" s="24"/>
      <c r="D396" s="24"/>
      <c r="E396" s="24"/>
      <c r="F396" s="24"/>
      <c r="G396" s="19"/>
      <c r="H396" s="19"/>
      <c r="I396" s="19"/>
      <c r="J396" s="58"/>
    </row>
    <row r="397" spans="1:10" ht="38.25">
      <c r="A397" s="25" t="s">
        <v>253</v>
      </c>
      <c r="B397" s="25" t="s">
        <v>1</v>
      </c>
      <c r="C397" s="25" t="s">
        <v>2</v>
      </c>
      <c r="D397" s="25" t="s">
        <v>3</v>
      </c>
      <c r="E397" s="25" t="s">
        <v>4</v>
      </c>
      <c r="F397" s="25" t="s">
        <v>5</v>
      </c>
      <c r="G397" s="25" t="s">
        <v>159</v>
      </c>
      <c r="H397" s="25" t="s">
        <v>6</v>
      </c>
      <c r="I397" s="25" t="s">
        <v>248</v>
      </c>
      <c r="J397" s="45" t="s">
        <v>7</v>
      </c>
    </row>
    <row r="398" spans="1:10" ht="60" customHeight="1">
      <c r="A398" s="10" t="s">
        <v>8</v>
      </c>
      <c r="B398" s="31" t="s">
        <v>161</v>
      </c>
      <c r="C398" s="10"/>
      <c r="D398" s="10"/>
      <c r="E398" s="10"/>
      <c r="F398" s="9" t="s">
        <v>9</v>
      </c>
      <c r="G398" s="32">
        <v>14000</v>
      </c>
      <c r="H398" s="10"/>
      <c r="I398" s="10"/>
      <c r="J398" s="50"/>
    </row>
    <row r="399" spans="1:10" ht="174" customHeight="1">
      <c r="A399" s="9" t="s">
        <v>10</v>
      </c>
      <c r="B399" s="33" t="s">
        <v>241</v>
      </c>
      <c r="C399" s="9"/>
      <c r="D399" s="9"/>
      <c r="E399" s="9"/>
      <c r="F399" s="1" t="s">
        <v>9</v>
      </c>
      <c r="G399" s="9">
        <v>550</v>
      </c>
      <c r="H399" s="2"/>
      <c r="I399" s="2"/>
      <c r="J399" s="50"/>
    </row>
    <row r="400" spans="1:10" ht="15.75" customHeight="1">
      <c r="A400" s="34"/>
      <c r="B400" s="35" t="s">
        <v>55</v>
      </c>
      <c r="C400" s="35"/>
      <c r="D400" s="35"/>
      <c r="E400" s="35"/>
      <c r="F400" s="34"/>
      <c r="G400" s="34"/>
      <c r="H400" s="24" t="s">
        <v>14</v>
      </c>
      <c r="I400" s="24"/>
      <c r="J400" s="51">
        <f>SUM(J398:J399)</f>
        <v>0</v>
      </c>
    </row>
    <row r="401" spans="1:12">
      <c r="A401" s="19"/>
      <c r="B401" s="17" t="s">
        <v>15</v>
      </c>
      <c r="C401" s="17"/>
      <c r="D401" s="17"/>
      <c r="E401" s="17"/>
      <c r="F401" s="17"/>
      <c r="G401" s="19"/>
      <c r="H401" s="19"/>
      <c r="I401" s="19"/>
      <c r="J401" s="58" t="s">
        <v>15</v>
      </c>
    </row>
    <row r="402" spans="1:12">
      <c r="A402" s="19"/>
      <c r="B402" s="124" t="s">
        <v>16</v>
      </c>
      <c r="C402" s="124"/>
      <c r="D402" s="17"/>
      <c r="E402" s="17"/>
      <c r="F402" s="17"/>
      <c r="G402" s="19"/>
      <c r="H402" s="19"/>
      <c r="I402" s="19"/>
      <c r="J402" s="58"/>
    </row>
    <row r="403" spans="1:12" ht="42" customHeight="1">
      <c r="A403" s="19"/>
      <c r="B403" s="125" t="s">
        <v>277</v>
      </c>
      <c r="C403" s="125"/>
      <c r="D403" s="19"/>
      <c r="E403" s="19"/>
      <c r="F403" s="19"/>
      <c r="J403" s="58"/>
    </row>
    <row r="404" spans="1:12">
      <c r="A404" s="19"/>
      <c r="B404" s="126" t="s">
        <v>17</v>
      </c>
      <c r="C404" s="126"/>
      <c r="D404" s="19"/>
      <c r="E404" s="19"/>
      <c r="F404" s="19"/>
      <c r="G404" s="19"/>
      <c r="H404" s="19"/>
      <c r="I404" s="19"/>
      <c r="J404" s="58"/>
    </row>
    <row r="405" spans="1:12" ht="12.75" customHeight="1">
      <c r="D405" s="61"/>
      <c r="E405" s="61"/>
      <c r="F405" s="61"/>
      <c r="G405" s="61"/>
      <c r="H405" s="61"/>
      <c r="I405" s="17"/>
    </row>
    <row r="406" spans="1:12">
      <c r="D406" s="61"/>
      <c r="E406" s="61"/>
      <c r="F406" s="61"/>
      <c r="G406" s="61"/>
      <c r="H406" s="61"/>
      <c r="I406" s="17"/>
    </row>
    <row r="407" spans="1:12" ht="27" customHeight="1">
      <c r="B407" s="121" t="s">
        <v>251</v>
      </c>
      <c r="C407" s="121"/>
      <c r="D407" s="121"/>
      <c r="E407" s="61"/>
      <c r="F407" s="61"/>
      <c r="G407" s="61"/>
      <c r="H407" s="61"/>
      <c r="I407" s="17"/>
    </row>
    <row r="408" spans="1:12">
      <c r="B408" s="121"/>
      <c r="C408" s="121"/>
      <c r="D408" s="121"/>
    </row>
    <row r="409" spans="1:12">
      <c r="B409" s="121"/>
      <c r="C409" s="121"/>
      <c r="D409" s="121"/>
    </row>
    <row r="410" spans="1:12">
      <c r="B410" s="17"/>
      <c r="C410" s="17"/>
      <c r="D410" s="17"/>
    </row>
    <row r="411" spans="1:12">
      <c r="B411" s="17"/>
      <c r="C411" s="17"/>
      <c r="D411" s="17"/>
    </row>
    <row r="412" spans="1:12">
      <c r="A412" s="131" t="s">
        <v>0</v>
      </c>
      <c r="B412" s="131"/>
      <c r="C412" s="131"/>
      <c r="D412" s="131"/>
      <c r="E412" s="131"/>
      <c r="F412" s="131"/>
      <c r="G412" s="131"/>
      <c r="H412" s="131"/>
      <c r="I412" s="131"/>
      <c r="J412" s="131"/>
    </row>
    <row r="413" spans="1:12">
      <c r="A413" s="114" t="s">
        <v>221</v>
      </c>
      <c r="B413" s="114"/>
      <c r="C413" s="24"/>
      <c r="D413" s="24"/>
      <c r="E413" s="24"/>
      <c r="F413" s="24"/>
      <c r="G413" s="19"/>
      <c r="H413" s="19"/>
      <c r="I413" s="19"/>
      <c r="J413" s="58"/>
    </row>
    <row r="414" spans="1:12" ht="38.25">
      <c r="A414" s="25" t="s">
        <v>253</v>
      </c>
      <c r="B414" s="25" t="s">
        <v>1</v>
      </c>
      <c r="C414" s="25" t="s">
        <v>2</v>
      </c>
      <c r="D414" s="25" t="s">
        <v>3</v>
      </c>
      <c r="E414" s="25" t="s">
        <v>4</v>
      </c>
      <c r="F414" s="25" t="s">
        <v>5</v>
      </c>
      <c r="G414" s="25" t="s">
        <v>159</v>
      </c>
      <c r="H414" s="25" t="s">
        <v>6</v>
      </c>
      <c r="I414" s="25" t="s">
        <v>248</v>
      </c>
      <c r="J414" s="45" t="s">
        <v>7</v>
      </c>
    </row>
    <row r="415" spans="1:12" ht="61.5" customHeight="1">
      <c r="A415" s="9" t="s">
        <v>8</v>
      </c>
      <c r="B415" s="9" t="s">
        <v>310</v>
      </c>
      <c r="C415" s="9"/>
      <c r="D415" s="9"/>
      <c r="E415" s="9"/>
      <c r="F415" s="9" t="s">
        <v>9</v>
      </c>
      <c r="G415" s="9">
        <v>23000</v>
      </c>
      <c r="H415" s="10"/>
      <c r="I415" s="10"/>
      <c r="J415" s="50"/>
      <c r="L415" s="66"/>
    </row>
    <row r="416" spans="1:12">
      <c r="A416" s="19"/>
      <c r="B416" s="24" t="s">
        <v>20</v>
      </c>
      <c r="C416" s="24"/>
      <c r="D416" s="24"/>
      <c r="E416" s="24"/>
      <c r="F416" s="19"/>
      <c r="G416" s="19"/>
      <c r="H416" s="24" t="s">
        <v>14</v>
      </c>
      <c r="I416" s="24"/>
      <c r="J416" s="51">
        <f>J415</f>
        <v>0</v>
      </c>
    </row>
    <row r="417" spans="1:10">
      <c r="J417" s="44" t="s">
        <v>15</v>
      </c>
    </row>
    <row r="418" spans="1:10">
      <c r="B418" s="124" t="s">
        <v>16</v>
      </c>
      <c r="C418" s="124"/>
    </row>
    <row r="419" spans="1:10" ht="33" customHeight="1">
      <c r="B419" s="125" t="s">
        <v>278</v>
      </c>
      <c r="C419" s="125"/>
    </row>
    <row r="420" spans="1:10">
      <c r="A420" s="19"/>
      <c r="B420" s="126" t="s">
        <v>17</v>
      </c>
      <c r="C420" s="126"/>
      <c r="D420" s="19"/>
      <c r="E420" s="19"/>
      <c r="F420" s="19"/>
    </row>
    <row r="421" spans="1:10" ht="12.75" customHeight="1">
      <c r="D421" s="61"/>
      <c r="E421" s="61"/>
      <c r="F421" s="61"/>
      <c r="G421" s="61"/>
      <c r="H421" s="61"/>
      <c r="I421" s="17"/>
    </row>
    <row r="422" spans="1:10">
      <c r="D422" s="61"/>
      <c r="E422" s="61"/>
      <c r="F422" s="61"/>
      <c r="G422" s="61"/>
      <c r="H422" s="61"/>
      <c r="I422" s="17"/>
    </row>
    <row r="423" spans="1:10" ht="24.75" customHeight="1">
      <c r="B423" s="121" t="s">
        <v>251</v>
      </c>
      <c r="C423" s="121"/>
      <c r="D423" s="121"/>
      <c r="E423" s="61"/>
      <c r="F423" s="61"/>
      <c r="G423" s="61"/>
      <c r="H423" s="61"/>
      <c r="I423" s="17"/>
    </row>
    <row r="424" spans="1:10">
      <c r="B424" s="121"/>
      <c r="C424" s="121"/>
      <c r="D424" s="121"/>
    </row>
    <row r="425" spans="1:10">
      <c r="B425" s="121"/>
      <c r="C425" s="121"/>
      <c r="D425" s="121"/>
    </row>
    <row r="426" spans="1:10">
      <c r="B426" s="17"/>
      <c r="C426" s="17"/>
      <c r="D426" s="17"/>
    </row>
    <row r="427" spans="1:10">
      <c r="B427" s="17"/>
      <c r="C427" s="17"/>
      <c r="D427" s="17"/>
    </row>
    <row r="428" spans="1:10">
      <c r="A428" s="131" t="s">
        <v>0</v>
      </c>
      <c r="B428" s="131"/>
      <c r="C428" s="131"/>
      <c r="D428" s="131"/>
      <c r="E428" s="131"/>
      <c r="F428" s="131"/>
      <c r="G428" s="131"/>
      <c r="H428" s="131"/>
      <c r="I428" s="131"/>
      <c r="J428" s="131"/>
    </row>
    <row r="429" spans="1:10">
      <c r="A429" s="114" t="s">
        <v>222</v>
      </c>
      <c r="B429" s="114"/>
      <c r="C429" s="42"/>
      <c r="D429" s="42"/>
      <c r="E429" s="24"/>
      <c r="F429" s="24"/>
    </row>
    <row r="430" spans="1:10" ht="38.25">
      <c r="A430" s="25" t="s">
        <v>253</v>
      </c>
      <c r="B430" s="25" t="s">
        <v>1</v>
      </c>
      <c r="C430" s="25" t="s">
        <v>2</v>
      </c>
      <c r="D430" s="25" t="s">
        <v>3</v>
      </c>
      <c r="E430" s="25" t="s">
        <v>4</v>
      </c>
      <c r="F430" s="25" t="s">
        <v>5</v>
      </c>
      <c r="G430" s="25" t="s">
        <v>159</v>
      </c>
      <c r="H430" s="25" t="s">
        <v>6</v>
      </c>
      <c r="I430" s="25" t="s">
        <v>248</v>
      </c>
      <c r="J430" s="45" t="s">
        <v>7</v>
      </c>
    </row>
    <row r="431" spans="1:10" ht="113.25" customHeight="1">
      <c r="A431" s="4" t="s">
        <v>8</v>
      </c>
      <c r="B431" s="1" t="s">
        <v>56</v>
      </c>
      <c r="C431" s="1"/>
      <c r="D431" s="1"/>
      <c r="E431" s="1"/>
      <c r="F431" s="1" t="s">
        <v>199</v>
      </c>
      <c r="G431" s="4">
        <v>12</v>
      </c>
      <c r="H431" s="7"/>
      <c r="I431" s="7"/>
      <c r="J431" s="46"/>
    </row>
    <row r="432" spans="1:10" ht="270" customHeight="1">
      <c r="A432" s="4" t="s">
        <v>10</v>
      </c>
      <c r="B432" s="1" t="s">
        <v>57</v>
      </c>
      <c r="C432" s="1"/>
      <c r="D432" s="1"/>
      <c r="E432" s="1"/>
      <c r="F432" s="1" t="s">
        <v>200</v>
      </c>
      <c r="G432" s="4">
        <v>5</v>
      </c>
      <c r="H432" s="7"/>
      <c r="I432" s="7"/>
      <c r="J432" s="46"/>
    </row>
    <row r="433" spans="1:10" ht="70.5" customHeight="1">
      <c r="A433" s="4" t="s">
        <v>11</v>
      </c>
      <c r="B433" s="1" t="s">
        <v>52</v>
      </c>
      <c r="C433" s="1"/>
      <c r="D433" s="1"/>
      <c r="E433" s="1"/>
      <c r="F433" s="1" t="s">
        <v>201</v>
      </c>
      <c r="G433" s="1">
        <v>4</v>
      </c>
      <c r="H433" s="7"/>
      <c r="I433" s="7"/>
      <c r="J433" s="46"/>
    </row>
    <row r="434" spans="1:10">
      <c r="B434" s="110" t="s">
        <v>359</v>
      </c>
      <c r="H434" s="24" t="s">
        <v>14</v>
      </c>
      <c r="I434" s="24"/>
      <c r="J434" s="51">
        <f>SUM(J431:J433)</f>
        <v>0</v>
      </c>
    </row>
    <row r="435" spans="1:10">
      <c r="C435" s="13"/>
    </row>
    <row r="436" spans="1:10">
      <c r="B436" s="130" t="s">
        <v>169</v>
      </c>
      <c r="C436" s="130"/>
    </row>
    <row r="437" spans="1:10" ht="27" customHeight="1">
      <c r="B437" s="129" t="s">
        <v>279</v>
      </c>
      <c r="C437" s="129"/>
    </row>
    <row r="438" spans="1:10" ht="12.75" customHeight="1">
      <c r="D438" s="61"/>
      <c r="E438" s="61"/>
      <c r="F438" s="61"/>
      <c r="G438" s="61"/>
      <c r="H438" s="61"/>
      <c r="I438" s="17"/>
    </row>
    <row r="439" spans="1:10">
      <c r="D439" s="61"/>
      <c r="E439" s="61"/>
      <c r="F439" s="61"/>
      <c r="G439" s="61"/>
      <c r="H439" s="61"/>
      <c r="I439" s="17"/>
    </row>
    <row r="440" spans="1:10" ht="27" customHeight="1">
      <c r="B440" s="121" t="s">
        <v>251</v>
      </c>
      <c r="C440" s="121"/>
      <c r="D440" s="121"/>
      <c r="E440" s="61"/>
      <c r="F440" s="61"/>
      <c r="G440" s="61"/>
      <c r="H440" s="61"/>
      <c r="I440" s="17"/>
    </row>
    <row r="441" spans="1:10">
      <c r="B441" s="121"/>
      <c r="C441" s="121"/>
      <c r="D441" s="121"/>
    </row>
    <row r="442" spans="1:10">
      <c r="B442" s="121"/>
      <c r="C442" s="121"/>
      <c r="D442" s="121"/>
    </row>
    <row r="443" spans="1:10">
      <c r="B443" s="17"/>
      <c r="C443" s="17"/>
      <c r="D443" s="17"/>
    </row>
    <row r="444" spans="1:10">
      <c r="B444" s="17"/>
      <c r="C444" s="17"/>
      <c r="D444" s="17"/>
    </row>
    <row r="445" spans="1:10">
      <c r="A445" s="131" t="s">
        <v>0</v>
      </c>
      <c r="B445" s="131"/>
      <c r="C445" s="131"/>
      <c r="D445" s="131"/>
      <c r="E445" s="131"/>
      <c r="F445" s="131"/>
      <c r="G445" s="131"/>
      <c r="H445" s="131"/>
      <c r="I445" s="131"/>
      <c r="J445" s="131"/>
    </row>
    <row r="446" spans="1:10">
      <c r="A446" s="114" t="s">
        <v>109</v>
      </c>
      <c r="B446" s="114"/>
      <c r="C446" s="24"/>
      <c r="D446" s="24"/>
      <c r="E446" s="24"/>
      <c r="F446" s="24"/>
    </row>
    <row r="447" spans="1:10" ht="38.25">
      <c r="A447" s="25" t="s">
        <v>253</v>
      </c>
      <c r="B447" s="25" t="s">
        <v>1</v>
      </c>
      <c r="C447" s="25" t="s">
        <v>2</v>
      </c>
      <c r="D447" s="25" t="s">
        <v>3</v>
      </c>
      <c r="E447" s="25" t="s">
        <v>4</v>
      </c>
      <c r="F447" s="25" t="s">
        <v>5</v>
      </c>
      <c r="G447" s="25" t="s">
        <v>159</v>
      </c>
      <c r="H447" s="25" t="s">
        <v>6</v>
      </c>
      <c r="I447" s="25" t="s">
        <v>248</v>
      </c>
      <c r="J447" s="45" t="s">
        <v>7</v>
      </c>
    </row>
    <row r="448" spans="1:10" ht="48.75" customHeight="1">
      <c r="A448" s="1" t="s">
        <v>8</v>
      </c>
      <c r="B448" s="1" t="s">
        <v>58</v>
      </c>
      <c r="C448" s="1"/>
      <c r="D448" s="1"/>
      <c r="E448" s="1"/>
      <c r="F448" s="1" t="s">
        <v>9</v>
      </c>
      <c r="G448" s="1">
        <v>30</v>
      </c>
      <c r="H448" s="7"/>
      <c r="I448" s="7"/>
      <c r="J448" s="46"/>
    </row>
    <row r="449" spans="1:10" ht="51" customHeight="1">
      <c r="A449" s="1" t="s">
        <v>10</v>
      </c>
      <c r="B449" s="1" t="s">
        <v>59</v>
      </c>
      <c r="C449" s="1"/>
      <c r="D449" s="1"/>
      <c r="E449" s="1"/>
      <c r="F449" s="1" t="s">
        <v>9</v>
      </c>
      <c r="G449" s="1">
        <v>20</v>
      </c>
      <c r="H449" s="7"/>
      <c r="I449" s="7"/>
      <c r="J449" s="46"/>
    </row>
    <row r="450" spans="1:10" ht="61.5" customHeight="1">
      <c r="A450" s="1" t="s">
        <v>11</v>
      </c>
      <c r="B450" s="1" t="s">
        <v>312</v>
      </c>
      <c r="C450" s="1"/>
      <c r="D450" s="1"/>
      <c r="E450" s="1"/>
      <c r="F450" s="1" t="s">
        <v>9</v>
      </c>
      <c r="G450" s="1">
        <v>400</v>
      </c>
      <c r="H450" s="7"/>
      <c r="I450" s="7"/>
      <c r="J450" s="46"/>
    </row>
    <row r="451" spans="1:10" ht="78.75" customHeight="1">
      <c r="A451" s="1" t="s">
        <v>12</v>
      </c>
      <c r="B451" s="1" t="s">
        <v>313</v>
      </c>
      <c r="C451" s="1"/>
      <c r="D451" s="1"/>
      <c r="E451" s="1"/>
      <c r="F451" s="1" t="s">
        <v>9</v>
      </c>
      <c r="G451" s="1">
        <v>700</v>
      </c>
      <c r="H451" s="7"/>
      <c r="I451" s="7"/>
      <c r="J451" s="46"/>
    </row>
    <row r="452" spans="1:10" ht="66.75" customHeight="1">
      <c r="A452" s="1" t="s">
        <v>13</v>
      </c>
      <c r="B452" s="1" t="s">
        <v>311</v>
      </c>
      <c r="C452" s="1"/>
      <c r="D452" s="1"/>
      <c r="E452" s="1"/>
      <c r="F452" s="1" t="s">
        <v>9</v>
      </c>
      <c r="G452" s="1">
        <v>400</v>
      </c>
      <c r="H452" s="7"/>
      <c r="I452" s="7"/>
      <c r="J452" s="46"/>
    </row>
    <row r="453" spans="1:10">
      <c r="B453" s="16" t="s">
        <v>55</v>
      </c>
      <c r="C453" s="13"/>
      <c r="D453" s="13"/>
      <c r="E453" s="13"/>
      <c r="H453" s="24" t="s">
        <v>14</v>
      </c>
      <c r="I453" s="24"/>
      <c r="J453" s="55">
        <f>SUM(J448:J452)</f>
        <v>0</v>
      </c>
    </row>
    <row r="454" spans="1:10">
      <c r="D454" s="13"/>
      <c r="E454" s="13"/>
    </row>
    <row r="455" spans="1:10">
      <c r="A455" s="19"/>
      <c r="B455" s="124" t="s">
        <v>16</v>
      </c>
      <c r="C455" s="124"/>
      <c r="D455" s="19"/>
      <c r="E455" s="19"/>
      <c r="F455" s="19"/>
    </row>
    <row r="456" spans="1:10" ht="40.5" customHeight="1">
      <c r="A456" s="19"/>
      <c r="B456" s="125" t="s">
        <v>280</v>
      </c>
      <c r="C456" s="125"/>
      <c r="D456" s="19"/>
      <c r="E456" s="19"/>
      <c r="F456" s="19"/>
      <c r="G456" s="19"/>
      <c r="H456" s="19"/>
      <c r="I456" s="19"/>
    </row>
    <row r="457" spans="1:10">
      <c r="A457" s="19"/>
      <c r="B457" s="126" t="s">
        <v>17</v>
      </c>
      <c r="C457" s="126"/>
      <c r="D457" s="19"/>
      <c r="E457" s="19"/>
      <c r="F457" s="19"/>
      <c r="G457" s="19"/>
      <c r="H457" s="19"/>
      <c r="I457" s="19"/>
    </row>
    <row r="458" spans="1:10" ht="12.75" customHeight="1">
      <c r="D458" s="61"/>
      <c r="E458" s="61"/>
      <c r="F458" s="61"/>
      <c r="G458" s="61"/>
      <c r="H458" s="61"/>
      <c r="I458" s="17"/>
    </row>
    <row r="459" spans="1:10">
      <c r="D459" s="61"/>
      <c r="E459" s="61"/>
      <c r="F459" s="61"/>
      <c r="G459" s="61"/>
      <c r="H459" s="61"/>
      <c r="I459" s="17"/>
    </row>
    <row r="460" spans="1:10" ht="24" customHeight="1">
      <c r="B460" s="121" t="s">
        <v>251</v>
      </c>
      <c r="C460" s="121"/>
      <c r="D460" s="121"/>
      <c r="E460" s="61"/>
      <c r="F460" s="61"/>
      <c r="G460" s="61"/>
      <c r="H460" s="61"/>
      <c r="I460" s="17"/>
    </row>
    <row r="461" spans="1:10">
      <c r="B461" s="121"/>
      <c r="C461" s="121"/>
      <c r="D461" s="121"/>
      <c r="E461" s="13"/>
      <c r="F461" s="13"/>
      <c r="G461" s="13"/>
      <c r="H461" s="13"/>
      <c r="I461" s="13"/>
    </row>
    <row r="462" spans="1:10">
      <c r="B462" s="121"/>
      <c r="C462" s="121"/>
      <c r="D462" s="121"/>
    </row>
    <row r="463" spans="1:10">
      <c r="B463" s="17"/>
      <c r="C463" s="17"/>
      <c r="D463" s="17"/>
    </row>
    <row r="464" spans="1:10">
      <c r="B464" s="17"/>
      <c r="C464" s="17"/>
      <c r="D464" s="17"/>
    </row>
    <row r="465" spans="1:10">
      <c r="A465" s="131" t="s">
        <v>0</v>
      </c>
      <c r="B465" s="131"/>
      <c r="C465" s="131"/>
      <c r="D465" s="131"/>
      <c r="E465" s="131"/>
      <c r="F465" s="131"/>
      <c r="G465" s="131"/>
      <c r="H465" s="131"/>
      <c r="I465" s="131"/>
      <c r="J465" s="131"/>
    </row>
    <row r="466" spans="1:10">
      <c r="A466" s="114" t="s">
        <v>223</v>
      </c>
      <c r="B466" s="114"/>
      <c r="C466" s="24"/>
      <c r="D466" s="24"/>
      <c r="E466" s="24"/>
      <c r="F466" s="24"/>
    </row>
    <row r="467" spans="1:10" ht="38.25">
      <c r="A467" s="25" t="s">
        <v>253</v>
      </c>
      <c r="B467" s="25" t="s">
        <v>1</v>
      </c>
      <c r="C467" s="25" t="s">
        <v>2</v>
      </c>
      <c r="D467" s="25" t="s">
        <v>3</v>
      </c>
      <c r="E467" s="25" t="s">
        <v>4</v>
      </c>
      <c r="F467" s="25" t="s">
        <v>5</v>
      </c>
      <c r="G467" s="25" t="s">
        <v>159</v>
      </c>
      <c r="H467" s="25" t="s">
        <v>6</v>
      </c>
      <c r="I467" s="25" t="s">
        <v>248</v>
      </c>
      <c r="J467" s="45" t="s">
        <v>7</v>
      </c>
    </row>
    <row r="468" spans="1:10" ht="79.5" customHeight="1">
      <c r="A468" s="1" t="s">
        <v>8</v>
      </c>
      <c r="B468" s="1" t="s">
        <v>120</v>
      </c>
      <c r="C468" s="1"/>
      <c r="D468" s="1"/>
      <c r="E468" s="1"/>
      <c r="F468" s="1" t="s">
        <v>9</v>
      </c>
      <c r="G468" s="1">
        <v>7360</v>
      </c>
      <c r="H468" s="7"/>
      <c r="I468" s="7"/>
      <c r="J468" s="50"/>
    </row>
    <row r="469" spans="1:10">
      <c r="B469" s="24" t="s">
        <v>20</v>
      </c>
      <c r="C469" s="24"/>
      <c r="D469" s="24"/>
      <c r="E469" s="24"/>
      <c r="H469" s="24" t="s">
        <v>14</v>
      </c>
      <c r="I469" s="24"/>
      <c r="J469" s="45">
        <f>J468</f>
        <v>0</v>
      </c>
    </row>
    <row r="470" spans="1:10">
      <c r="J470" s="44" t="s">
        <v>15</v>
      </c>
    </row>
    <row r="471" spans="1:10">
      <c r="B471" s="124" t="s">
        <v>16</v>
      </c>
      <c r="C471" s="124"/>
    </row>
    <row r="472" spans="1:10" ht="28.5" customHeight="1">
      <c r="A472" s="19"/>
      <c r="B472" s="125" t="s">
        <v>281</v>
      </c>
      <c r="C472" s="125"/>
      <c r="D472" s="19"/>
      <c r="E472" s="19"/>
      <c r="F472" s="19"/>
    </row>
    <row r="473" spans="1:10">
      <c r="A473" s="19"/>
      <c r="B473" s="126" t="s">
        <v>17</v>
      </c>
      <c r="C473" s="126"/>
      <c r="D473" s="19"/>
      <c r="E473" s="19"/>
      <c r="F473" s="19"/>
      <c r="G473" s="19"/>
      <c r="H473" s="19"/>
      <c r="I473" s="19"/>
    </row>
    <row r="474" spans="1:10" ht="12.75" customHeight="1">
      <c r="D474" s="61"/>
      <c r="E474" s="61"/>
      <c r="F474" s="61"/>
      <c r="G474" s="61"/>
      <c r="H474" s="61"/>
      <c r="I474" s="17"/>
    </row>
    <row r="475" spans="1:10">
      <c r="D475" s="61"/>
      <c r="E475" s="61"/>
      <c r="F475" s="61"/>
      <c r="G475" s="61"/>
      <c r="H475" s="61"/>
      <c r="I475" s="17"/>
    </row>
    <row r="476" spans="1:10" ht="25.5" customHeight="1">
      <c r="B476" s="121" t="s">
        <v>251</v>
      </c>
      <c r="C476" s="121"/>
      <c r="D476" s="121"/>
      <c r="E476" s="61"/>
      <c r="F476" s="61"/>
      <c r="G476" s="61"/>
      <c r="H476" s="61"/>
      <c r="I476" s="17"/>
    </row>
    <row r="477" spans="1:10">
      <c r="B477" s="121"/>
      <c r="C477" s="121"/>
      <c r="D477" s="121"/>
      <c r="E477" s="13"/>
      <c r="F477" s="13"/>
      <c r="G477" s="13"/>
      <c r="H477" s="13"/>
      <c r="I477" s="13"/>
    </row>
    <row r="478" spans="1:10">
      <c r="B478" s="121"/>
      <c r="C478" s="121"/>
      <c r="D478" s="121"/>
    </row>
    <row r="479" spans="1:10">
      <c r="B479" s="17"/>
      <c r="C479" s="17"/>
      <c r="D479" s="17"/>
    </row>
    <row r="480" spans="1:10">
      <c r="B480" s="17"/>
      <c r="C480" s="17"/>
      <c r="D480" s="17"/>
    </row>
    <row r="481" spans="1:10">
      <c r="A481" s="131" t="s">
        <v>0</v>
      </c>
      <c r="B481" s="131"/>
      <c r="C481" s="131"/>
      <c r="D481" s="131"/>
      <c r="E481" s="131"/>
      <c r="F481" s="131"/>
      <c r="G481" s="131"/>
      <c r="H481" s="131"/>
      <c r="I481" s="131"/>
      <c r="J481" s="131"/>
    </row>
    <row r="482" spans="1:10">
      <c r="A482" s="114" t="s">
        <v>60</v>
      </c>
      <c r="B482" s="114"/>
      <c r="C482" s="24"/>
      <c r="D482" s="24"/>
      <c r="E482" s="24"/>
      <c r="F482" s="24"/>
    </row>
    <row r="483" spans="1:10" ht="38.25">
      <c r="A483" s="25" t="s">
        <v>253</v>
      </c>
      <c r="B483" s="25" t="s">
        <v>1</v>
      </c>
      <c r="C483" s="25" t="s">
        <v>2</v>
      </c>
      <c r="D483" s="25" t="s">
        <v>3</v>
      </c>
      <c r="E483" s="25" t="s">
        <v>4</v>
      </c>
      <c r="F483" s="25" t="s">
        <v>5</v>
      </c>
      <c r="G483" s="25" t="s">
        <v>159</v>
      </c>
      <c r="H483" s="25" t="s">
        <v>6</v>
      </c>
      <c r="I483" s="25" t="s">
        <v>248</v>
      </c>
      <c r="J483" s="45" t="s">
        <v>7</v>
      </c>
    </row>
    <row r="484" spans="1:10" ht="25.5">
      <c r="A484" s="1" t="s">
        <v>8</v>
      </c>
      <c r="B484" s="1" t="s">
        <v>62</v>
      </c>
      <c r="C484" s="1"/>
      <c r="D484" s="1"/>
      <c r="E484" s="1"/>
      <c r="F484" s="1" t="s">
        <v>202</v>
      </c>
      <c r="G484" s="1">
        <v>2000</v>
      </c>
      <c r="H484" s="7"/>
      <c r="I484" s="7"/>
      <c r="J484" s="46"/>
    </row>
    <row r="485" spans="1:10" ht="24" customHeight="1">
      <c r="A485" s="1" t="s">
        <v>10</v>
      </c>
      <c r="B485" s="1" t="s">
        <v>63</v>
      </c>
      <c r="C485" s="1"/>
      <c r="D485" s="1"/>
      <c r="E485" s="1"/>
      <c r="F485" s="1" t="s">
        <v>202</v>
      </c>
      <c r="G485" s="1">
        <v>3</v>
      </c>
      <c r="H485" s="7"/>
      <c r="I485" s="7"/>
      <c r="J485" s="46"/>
    </row>
    <row r="486" spans="1:10" ht="111" customHeight="1">
      <c r="A486" s="9" t="s">
        <v>11</v>
      </c>
      <c r="B486" s="9" t="s">
        <v>110</v>
      </c>
      <c r="C486" s="9"/>
      <c r="D486" s="9"/>
      <c r="E486" s="9"/>
      <c r="F486" s="9" t="s">
        <v>9</v>
      </c>
      <c r="G486" s="9">
        <v>3000</v>
      </c>
      <c r="H486" s="10"/>
      <c r="I486" s="10"/>
      <c r="J486" s="46"/>
    </row>
    <row r="487" spans="1:10" ht="25.5">
      <c r="A487" s="1" t="s">
        <v>12</v>
      </c>
      <c r="B487" s="1" t="s">
        <v>314</v>
      </c>
      <c r="C487" s="1"/>
      <c r="D487" s="1"/>
      <c r="E487" s="1"/>
      <c r="F487" s="1" t="s">
        <v>9</v>
      </c>
      <c r="G487" s="1">
        <v>400</v>
      </c>
      <c r="H487" s="7"/>
      <c r="I487" s="7"/>
      <c r="J487" s="46"/>
    </row>
    <row r="488" spans="1:10" ht="25.5">
      <c r="A488" s="1" t="s">
        <v>13</v>
      </c>
      <c r="B488" s="1" t="s">
        <v>111</v>
      </c>
      <c r="C488" s="1"/>
      <c r="D488" s="1"/>
      <c r="E488" s="1"/>
      <c r="F488" s="1" t="s">
        <v>9</v>
      </c>
      <c r="G488" s="1">
        <v>140</v>
      </c>
      <c r="H488" s="7"/>
      <c r="I488" s="7"/>
      <c r="J488" s="46"/>
    </row>
    <row r="489" spans="1:10" ht="40.5" customHeight="1">
      <c r="A489" s="1" t="s">
        <v>26</v>
      </c>
      <c r="B489" s="1" t="s">
        <v>112</v>
      </c>
      <c r="C489" s="1"/>
      <c r="D489" s="1"/>
      <c r="E489" s="1"/>
      <c r="F489" s="1" t="s">
        <v>9</v>
      </c>
      <c r="G489" s="1">
        <v>124</v>
      </c>
      <c r="H489" s="7"/>
      <c r="I489" s="7"/>
      <c r="J489" s="46"/>
    </row>
    <row r="490" spans="1:10">
      <c r="A490" s="1" t="s">
        <v>29</v>
      </c>
      <c r="B490" s="1" t="s">
        <v>138</v>
      </c>
      <c r="C490" s="1"/>
      <c r="D490" s="1"/>
      <c r="E490" s="1"/>
      <c r="F490" s="1" t="s">
        <v>9</v>
      </c>
      <c r="G490" s="1">
        <v>500</v>
      </c>
      <c r="H490" s="10"/>
      <c r="I490" s="10"/>
      <c r="J490" s="46"/>
    </row>
    <row r="491" spans="1:10">
      <c r="A491" s="1" t="s">
        <v>30</v>
      </c>
      <c r="B491" s="1" t="s">
        <v>114</v>
      </c>
      <c r="C491" s="1"/>
      <c r="D491" s="1"/>
      <c r="E491" s="1"/>
      <c r="F491" s="1" t="s">
        <v>9</v>
      </c>
      <c r="G491" s="1">
        <v>60</v>
      </c>
      <c r="H491" s="7"/>
      <c r="I491" s="7"/>
      <c r="J491" s="46"/>
    </row>
    <row r="492" spans="1:10">
      <c r="A492" s="1" t="s">
        <v>31</v>
      </c>
      <c r="B492" s="1" t="s">
        <v>113</v>
      </c>
      <c r="C492" s="1"/>
      <c r="D492" s="1"/>
      <c r="E492" s="1"/>
      <c r="F492" s="1" t="s">
        <v>9</v>
      </c>
      <c r="G492" s="1">
        <v>250</v>
      </c>
      <c r="H492" s="7"/>
      <c r="I492" s="7"/>
      <c r="J492" s="46"/>
    </row>
    <row r="493" spans="1:10">
      <c r="B493" s="26" t="s">
        <v>351</v>
      </c>
      <c r="H493" s="24" t="s">
        <v>14</v>
      </c>
      <c r="I493" s="24"/>
      <c r="J493" s="51">
        <f>SUM(J484:J492)</f>
        <v>0</v>
      </c>
    </row>
    <row r="494" spans="1:10">
      <c r="B494" s="24"/>
      <c r="D494" s="13"/>
      <c r="E494" s="13"/>
      <c r="F494" s="13"/>
      <c r="G494" s="13"/>
      <c r="H494" s="13"/>
      <c r="I494" s="13"/>
    </row>
    <row r="495" spans="1:10">
      <c r="B495" s="124" t="s">
        <v>16</v>
      </c>
      <c r="C495" s="124"/>
      <c r="D495" s="13"/>
      <c r="E495" s="13"/>
      <c r="F495" s="13"/>
      <c r="G495" s="13"/>
      <c r="H495" s="13"/>
      <c r="I495" s="13"/>
    </row>
    <row r="496" spans="1:10" ht="27.75" customHeight="1">
      <c r="B496" s="125" t="s">
        <v>283</v>
      </c>
      <c r="C496" s="125"/>
      <c r="D496" s="13"/>
      <c r="E496" s="13"/>
      <c r="F496" s="13"/>
      <c r="G496" s="13"/>
      <c r="H496" s="13"/>
      <c r="I496" s="13"/>
    </row>
    <row r="497" spans="1:10">
      <c r="B497" s="126" t="s">
        <v>17</v>
      </c>
      <c r="C497" s="126"/>
      <c r="D497" s="13"/>
      <c r="E497" s="13"/>
      <c r="F497" s="13"/>
      <c r="G497" s="13"/>
      <c r="H497" s="13"/>
      <c r="I497" s="13"/>
    </row>
    <row r="498" spans="1:10" ht="12.75" customHeight="1">
      <c r="D498" s="61"/>
      <c r="E498" s="61"/>
      <c r="F498" s="61"/>
      <c r="G498" s="61"/>
      <c r="H498" s="61"/>
      <c r="I498" s="17"/>
    </row>
    <row r="499" spans="1:10">
      <c r="D499" s="61"/>
      <c r="E499" s="61"/>
      <c r="F499" s="61"/>
      <c r="G499" s="61"/>
      <c r="H499" s="61"/>
      <c r="I499" s="17"/>
    </row>
    <row r="500" spans="1:10" ht="26.25" customHeight="1">
      <c r="B500" s="121" t="s">
        <v>251</v>
      </c>
      <c r="C500" s="121"/>
      <c r="D500" s="121"/>
      <c r="E500" s="61"/>
      <c r="F500" s="61"/>
      <c r="G500" s="61"/>
      <c r="H500" s="61"/>
      <c r="I500" s="17"/>
    </row>
    <row r="501" spans="1:10" ht="14.25" customHeight="1">
      <c r="B501" s="121"/>
      <c r="C501" s="121"/>
      <c r="D501" s="121"/>
      <c r="E501" s="13"/>
      <c r="F501" s="13"/>
      <c r="G501" s="13"/>
      <c r="H501" s="13"/>
      <c r="I501" s="13"/>
    </row>
    <row r="502" spans="1:10">
      <c r="B502" s="121"/>
      <c r="C502" s="121"/>
      <c r="D502" s="121"/>
      <c r="E502" s="13"/>
      <c r="F502" s="13"/>
      <c r="G502" s="13"/>
      <c r="H502" s="13"/>
      <c r="I502" s="13"/>
    </row>
    <row r="503" spans="1:10">
      <c r="B503" s="17"/>
      <c r="C503" s="17"/>
      <c r="D503" s="17"/>
      <c r="E503" s="13"/>
      <c r="F503" s="13"/>
      <c r="G503" s="13"/>
      <c r="H503" s="13"/>
      <c r="I503" s="13"/>
    </row>
    <row r="504" spans="1:10">
      <c r="B504" s="17"/>
      <c r="C504" s="17"/>
      <c r="D504" s="17"/>
      <c r="E504" s="13"/>
      <c r="F504" s="13"/>
      <c r="G504" s="13"/>
      <c r="H504" s="13"/>
      <c r="I504" s="13"/>
    </row>
    <row r="505" spans="1:10">
      <c r="A505" s="131" t="s">
        <v>0</v>
      </c>
      <c r="B505" s="131"/>
      <c r="C505" s="131"/>
      <c r="D505" s="131"/>
      <c r="E505" s="131"/>
      <c r="F505" s="131"/>
      <c r="G505" s="131"/>
      <c r="H505" s="131"/>
      <c r="I505" s="131"/>
      <c r="J505" s="131"/>
    </row>
    <row r="506" spans="1:10">
      <c r="A506" s="114" t="s">
        <v>61</v>
      </c>
      <c r="B506" s="114"/>
      <c r="C506" s="24"/>
      <c r="D506" s="24"/>
      <c r="E506" s="24"/>
      <c r="F506" s="24"/>
    </row>
    <row r="507" spans="1:10" ht="38.25">
      <c r="A507" s="25" t="s">
        <v>253</v>
      </c>
      <c r="B507" s="25" t="s">
        <v>1</v>
      </c>
      <c r="C507" s="25" t="s">
        <v>2</v>
      </c>
      <c r="D507" s="25" t="s">
        <v>3</v>
      </c>
      <c r="E507" s="25" t="s">
        <v>4</v>
      </c>
      <c r="F507" s="25" t="s">
        <v>5</v>
      </c>
      <c r="G507" s="25" t="s">
        <v>159</v>
      </c>
      <c r="H507" s="25" t="s">
        <v>6</v>
      </c>
      <c r="I507" s="25" t="s">
        <v>248</v>
      </c>
      <c r="J507" s="45" t="s">
        <v>7</v>
      </c>
    </row>
    <row r="508" spans="1:10" ht="33" customHeight="1">
      <c r="A508" s="1" t="s">
        <v>8</v>
      </c>
      <c r="B508" s="1" t="s">
        <v>65</v>
      </c>
      <c r="C508" s="1"/>
      <c r="D508" s="1"/>
      <c r="E508" s="1"/>
      <c r="F508" s="1" t="s">
        <v>9</v>
      </c>
      <c r="G508" s="1">
        <v>600</v>
      </c>
      <c r="H508" s="7"/>
      <c r="I508" s="7"/>
      <c r="J508" s="46"/>
    </row>
    <row r="509" spans="1:10" ht="43.5" customHeight="1">
      <c r="A509" s="1" t="s">
        <v>10</v>
      </c>
      <c r="B509" s="1" t="s">
        <v>139</v>
      </c>
      <c r="C509" s="1"/>
      <c r="D509" s="1"/>
      <c r="E509" s="1"/>
      <c r="F509" s="1" t="s">
        <v>9</v>
      </c>
      <c r="G509" s="1">
        <v>1200</v>
      </c>
      <c r="H509" s="7"/>
      <c r="I509" s="7"/>
      <c r="J509" s="46"/>
    </row>
    <row r="510" spans="1:10">
      <c r="B510" s="24" t="s">
        <v>352</v>
      </c>
      <c r="C510" s="24"/>
      <c r="D510" s="24"/>
      <c r="E510" s="24"/>
      <c r="H510" s="24" t="s">
        <v>14</v>
      </c>
      <c r="I510" s="24"/>
      <c r="J510" s="51">
        <f>SUM(J508:J509)</f>
        <v>0</v>
      </c>
    </row>
    <row r="512" spans="1:10">
      <c r="B512" s="124" t="s">
        <v>16</v>
      </c>
      <c r="C512" s="124"/>
    </row>
    <row r="513" spans="1:10" ht="45.75" customHeight="1">
      <c r="B513" s="125" t="s">
        <v>360</v>
      </c>
      <c r="C513" s="125"/>
    </row>
    <row r="514" spans="1:10">
      <c r="A514" s="19"/>
      <c r="B514" s="126" t="s">
        <v>17</v>
      </c>
      <c r="C514" s="126"/>
      <c r="D514" s="19"/>
      <c r="E514" s="19"/>
      <c r="F514" s="19"/>
    </row>
    <row r="515" spans="1:10" ht="12.75" customHeight="1">
      <c r="D515" s="61"/>
      <c r="E515" s="61"/>
      <c r="F515" s="61"/>
      <c r="G515" s="61"/>
      <c r="H515" s="61"/>
      <c r="I515" s="17"/>
    </row>
    <row r="516" spans="1:10">
      <c r="D516" s="61"/>
      <c r="E516" s="61"/>
      <c r="F516" s="61"/>
      <c r="G516" s="61"/>
      <c r="H516" s="61"/>
      <c r="I516" s="17"/>
    </row>
    <row r="517" spans="1:10" ht="27.75" customHeight="1">
      <c r="B517" s="121" t="s">
        <v>251</v>
      </c>
      <c r="C517" s="121"/>
      <c r="D517" s="121"/>
      <c r="E517" s="61"/>
      <c r="F517" s="61"/>
      <c r="G517" s="61"/>
      <c r="H517" s="61"/>
      <c r="I517" s="17"/>
    </row>
    <row r="518" spans="1:10" ht="14.25" customHeight="1">
      <c r="B518" s="121"/>
      <c r="C518" s="121"/>
      <c r="D518" s="121"/>
      <c r="E518" s="13"/>
      <c r="F518" s="13"/>
      <c r="G518" s="13"/>
      <c r="H518" s="13"/>
      <c r="I518" s="13"/>
    </row>
    <row r="519" spans="1:10" ht="14.25" customHeight="1">
      <c r="B519" s="121"/>
      <c r="C519" s="121"/>
      <c r="D519" s="121"/>
      <c r="E519" s="13"/>
      <c r="F519" s="13"/>
      <c r="G519" s="13"/>
      <c r="H519" s="13"/>
      <c r="I519" s="13"/>
    </row>
    <row r="520" spans="1:10" ht="14.25" customHeight="1">
      <c r="D520" s="13"/>
      <c r="E520" s="13"/>
      <c r="F520" s="13"/>
      <c r="G520" s="13"/>
      <c r="H520" s="13"/>
      <c r="I520" s="13"/>
    </row>
    <row r="522" spans="1:10">
      <c r="A522" s="131" t="s">
        <v>0</v>
      </c>
      <c r="B522" s="131"/>
      <c r="C522" s="131"/>
      <c r="D522" s="131"/>
      <c r="E522" s="131"/>
      <c r="F522" s="131"/>
      <c r="G522" s="131"/>
      <c r="H522" s="131"/>
      <c r="I522" s="131"/>
      <c r="J522" s="131"/>
    </row>
    <row r="523" spans="1:10">
      <c r="A523" s="114" t="s">
        <v>64</v>
      </c>
      <c r="B523" s="114"/>
      <c r="C523" s="24"/>
      <c r="D523" s="24"/>
      <c r="E523" s="24"/>
      <c r="F523" s="24"/>
    </row>
    <row r="524" spans="1:10" ht="38.25">
      <c r="A524" s="25" t="s">
        <v>253</v>
      </c>
      <c r="B524" s="25" t="s">
        <v>1</v>
      </c>
      <c r="C524" s="25" t="s">
        <v>2</v>
      </c>
      <c r="D524" s="25" t="s">
        <v>3</v>
      </c>
      <c r="E524" s="25" t="s">
        <v>4</v>
      </c>
      <c r="F524" s="25" t="s">
        <v>5</v>
      </c>
      <c r="G524" s="25" t="s">
        <v>159</v>
      </c>
      <c r="H524" s="25" t="s">
        <v>6</v>
      </c>
      <c r="I524" s="25" t="s">
        <v>248</v>
      </c>
      <c r="J524" s="45" t="s">
        <v>7</v>
      </c>
    </row>
    <row r="525" spans="1:10" ht="25.5">
      <c r="A525" s="1" t="s">
        <v>8</v>
      </c>
      <c r="B525" s="1" t="s">
        <v>242</v>
      </c>
      <c r="C525" s="1"/>
      <c r="D525" s="1"/>
      <c r="E525" s="1"/>
      <c r="F525" s="9" t="s">
        <v>332</v>
      </c>
      <c r="G525" s="1">
        <v>2500</v>
      </c>
      <c r="H525" s="7"/>
      <c r="I525" s="7"/>
      <c r="J525" s="46"/>
    </row>
    <row r="526" spans="1:10">
      <c r="B526" s="24" t="s">
        <v>67</v>
      </c>
      <c r="C526" s="24"/>
      <c r="D526" s="24"/>
      <c r="E526" s="24"/>
      <c r="H526" s="24" t="s">
        <v>14</v>
      </c>
      <c r="I526" s="24"/>
      <c r="J526" s="51">
        <f>J525</f>
        <v>0</v>
      </c>
    </row>
    <row r="527" spans="1:10">
      <c r="B527" s="14" t="s">
        <v>15</v>
      </c>
      <c r="J527" s="44" t="s">
        <v>15</v>
      </c>
    </row>
    <row r="528" spans="1:10">
      <c r="B528" s="124" t="s">
        <v>16</v>
      </c>
      <c r="C528" s="124"/>
    </row>
    <row r="529" spans="1:10" ht="25.5" customHeight="1">
      <c r="B529" s="125" t="s">
        <v>284</v>
      </c>
      <c r="C529" s="125"/>
    </row>
    <row r="530" spans="1:10">
      <c r="A530" s="19"/>
      <c r="B530" s="126" t="s">
        <v>17</v>
      </c>
      <c r="C530" s="126"/>
      <c r="D530" s="19"/>
      <c r="E530" s="19"/>
      <c r="F530" s="19"/>
    </row>
    <row r="531" spans="1:10" ht="12.75" customHeight="1">
      <c r="D531" s="61"/>
      <c r="E531" s="61"/>
      <c r="F531" s="61"/>
      <c r="G531" s="61"/>
      <c r="H531" s="61"/>
      <c r="I531" s="17"/>
    </row>
    <row r="532" spans="1:10">
      <c r="D532" s="61"/>
      <c r="E532" s="61"/>
      <c r="F532" s="61"/>
      <c r="G532" s="61"/>
      <c r="H532" s="61"/>
      <c r="I532" s="17"/>
    </row>
    <row r="533" spans="1:10" ht="23.25" customHeight="1">
      <c r="B533" s="121" t="s">
        <v>251</v>
      </c>
      <c r="C533" s="121"/>
      <c r="D533" s="121"/>
      <c r="E533" s="61"/>
      <c r="F533" s="61"/>
      <c r="G533" s="61"/>
      <c r="H533" s="61"/>
      <c r="I533" s="17"/>
    </row>
    <row r="534" spans="1:10">
      <c r="B534" s="121"/>
      <c r="C534" s="121"/>
      <c r="D534" s="121"/>
      <c r="E534" s="13"/>
      <c r="F534" s="13"/>
      <c r="G534" s="13"/>
      <c r="H534" s="13"/>
      <c r="I534" s="13"/>
    </row>
    <row r="535" spans="1:10">
      <c r="B535" s="121"/>
      <c r="C535" s="121"/>
      <c r="D535" s="121"/>
      <c r="E535" s="13"/>
      <c r="F535" s="13"/>
      <c r="G535" s="13"/>
      <c r="H535" s="13"/>
      <c r="I535" s="13"/>
    </row>
    <row r="536" spans="1:10">
      <c r="D536" s="13"/>
      <c r="E536" s="13"/>
      <c r="F536" s="13"/>
      <c r="G536" s="13"/>
      <c r="H536" s="13"/>
      <c r="I536" s="13"/>
    </row>
    <row r="538" spans="1:10">
      <c r="A538" s="131" t="s">
        <v>0</v>
      </c>
      <c r="B538" s="131"/>
      <c r="C538" s="131"/>
      <c r="D538" s="131"/>
      <c r="E538" s="131"/>
      <c r="F538" s="131"/>
      <c r="G538" s="131"/>
      <c r="H538" s="131"/>
      <c r="I538" s="131"/>
      <c r="J538" s="131"/>
    </row>
    <row r="539" spans="1:10">
      <c r="A539" s="114" t="s">
        <v>66</v>
      </c>
      <c r="B539" s="114"/>
      <c r="C539" s="24"/>
      <c r="D539" s="24"/>
      <c r="E539" s="24"/>
      <c r="F539" s="24"/>
    </row>
    <row r="540" spans="1:10" ht="38.25">
      <c r="A540" s="25" t="s">
        <v>253</v>
      </c>
      <c r="B540" s="25" t="s">
        <v>1</v>
      </c>
      <c r="C540" s="25" t="s">
        <v>2</v>
      </c>
      <c r="D540" s="25" t="s">
        <v>3</v>
      </c>
      <c r="E540" s="25" t="s">
        <v>4</v>
      </c>
      <c r="F540" s="25" t="s">
        <v>5</v>
      </c>
      <c r="G540" s="25" t="s">
        <v>159</v>
      </c>
      <c r="H540" s="25" t="s">
        <v>6</v>
      </c>
      <c r="I540" s="25" t="s">
        <v>248</v>
      </c>
      <c r="J540" s="45" t="s">
        <v>7</v>
      </c>
    </row>
    <row r="541" spans="1:10" ht="27" customHeight="1">
      <c r="A541" s="4" t="s">
        <v>8</v>
      </c>
      <c r="B541" s="1" t="s">
        <v>69</v>
      </c>
      <c r="C541" s="4"/>
      <c r="D541" s="4"/>
      <c r="E541" s="4"/>
      <c r="F541" s="1" t="s">
        <v>9</v>
      </c>
      <c r="G541" s="4">
        <v>5600</v>
      </c>
      <c r="H541" s="7"/>
      <c r="I541" s="7"/>
      <c r="J541" s="46"/>
    </row>
    <row r="542" spans="1:10" ht="25.5">
      <c r="A542" s="4" t="s">
        <v>10</v>
      </c>
      <c r="B542" s="1" t="s">
        <v>70</v>
      </c>
      <c r="C542" s="4"/>
      <c r="D542" s="4"/>
      <c r="E542" s="4"/>
      <c r="F542" s="1" t="s">
        <v>9</v>
      </c>
      <c r="G542" s="4">
        <v>3000</v>
      </c>
      <c r="H542" s="7"/>
      <c r="I542" s="7"/>
      <c r="J542" s="46"/>
    </row>
    <row r="543" spans="1:10">
      <c r="B543" s="24" t="s">
        <v>71</v>
      </c>
      <c r="H543" s="24" t="s">
        <v>14</v>
      </c>
      <c r="I543" s="24"/>
      <c r="J543" s="51">
        <f>SUM(J541:J542)</f>
        <v>0</v>
      </c>
    </row>
    <row r="544" spans="1:10">
      <c r="B544" s="24"/>
      <c r="J544" s="44" t="s">
        <v>15</v>
      </c>
    </row>
    <row r="545" spans="1:10">
      <c r="B545" s="124" t="s">
        <v>16</v>
      </c>
      <c r="C545" s="124"/>
    </row>
    <row r="546" spans="1:10" ht="57.75" customHeight="1">
      <c r="B546" s="125" t="s">
        <v>285</v>
      </c>
      <c r="C546" s="125"/>
      <c r="D546" s="24"/>
      <c r="E546" s="24"/>
    </row>
    <row r="547" spans="1:10">
      <c r="A547" s="19"/>
      <c r="B547" s="126" t="s">
        <v>17</v>
      </c>
      <c r="C547" s="126"/>
      <c r="D547" s="19"/>
      <c r="E547" s="19"/>
      <c r="F547" s="19"/>
    </row>
    <row r="548" spans="1:10" ht="12.75" customHeight="1">
      <c r="D548" s="61"/>
      <c r="E548" s="61"/>
      <c r="F548" s="61"/>
      <c r="G548" s="61"/>
      <c r="H548" s="61"/>
      <c r="I548" s="17"/>
    </row>
    <row r="549" spans="1:10">
      <c r="D549" s="61"/>
      <c r="E549" s="61"/>
      <c r="F549" s="61"/>
      <c r="G549" s="61"/>
      <c r="H549" s="61"/>
      <c r="I549" s="17"/>
    </row>
    <row r="550" spans="1:10" ht="27.75" customHeight="1">
      <c r="B550" s="121" t="s">
        <v>251</v>
      </c>
      <c r="C550" s="121"/>
      <c r="D550" s="121"/>
      <c r="E550" s="61"/>
      <c r="F550" s="61"/>
      <c r="G550" s="61"/>
      <c r="H550" s="61"/>
      <c r="I550" s="17"/>
    </row>
    <row r="551" spans="1:10">
      <c r="B551" s="121"/>
      <c r="C551" s="121"/>
      <c r="D551" s="121"/>
      <c r="E551" s="13"/>
      <c r="F551" s="13"/>
      <c r="G551" s="13"/>
      <c r="H551" s="13"/>
      <c r="I551" s="13"/>
    </row>
    <row r="552" spans="1:10">
      <c r="B552" s="121"/>
      <c r="C552" s="121"/>
      <c r="D552" s="121"/>
    </row>
    <row r="553" spans="1:10">
      <c r="B553" s="17"/>
      <c r="C553" s="17"/>
      <c r="D553" s="17"/>
    </row>
    <row r="554" spans="1:10">
      <c r="B554" s="17"/>
      <c r="C554" s="17"/>
      <c r="D554" s="17"/>
    </row>
    <row r="555" spans="1:10">
      <c r="A555" s="131" t="s">
        <v>0</v>
      </c>
      <c r="B555" s="131"/>
      <c r="C555" s="131"/>
      <c r="D555" s="131"/>
      <c r="E555" s="131"/>
      <c r="F555" s="131"/>
      <c r="G555" s="131"/>
      <c r="H555" s="131"/>
      <c r="I555" s="131"/>
      <c r="J555" s="131"/>
    </row>
    <row r="556" spans="1:10">
      <c r="A556" s="114" t="s">
        <v>68</v>
      </c>
      <c r="B556" s="114"/>
      <c r="C556" s="24"/>
      <c r="D556" s="24"/>
      <c r="E556" s="24"/>
      <c r="F556" s="24"/>
    </row>
    <row r="557" spans="1:10" ht="38.25">
      <c r="A557" s="25" t="s">
        <v>253</v>
      </c>
      <c r="B557" s="25" t="s">
        <v>1</v>
      </c>
      <c r="C557" s="25" t="s">
        <v>2</v>
      </c>
      <c r="D557" s="25" t="s">
        <v>3</v>
      </c>
      <c r="E557" s="25" t="s">
        <v>4</v>
      </c>
      <c r="F557" s="25" t="s">
        <v>5</v>
      </c>
      <c r="G557" s="25" t="s">
        <v>159</v>
      </c>
      <c r="H557" s="25" t="s">
        <v>6</v>
      </c>
      <c r="I557" s="25" t="s">
        <v>248</v>
      </c>
      <c r="J557" s="45" t="s">
        <v>7</v>
      </c>
    </row>
    <row r="558" spans="1:10" ht="39" customHeight="1">
      <c r="A558" s="9" t="s">
        <v>8</v>
      </c>
      <c r="B558" s="9" t="s">
        <v>133</v>
      </c>
      <c r="C558" s="25"/>
      <c r="D558" s="25"/>
      <c r="E558" s="25"/>
      <c r="F558" s="1" t="s">
        <v>195</v>
      </c>
      <c r="G558" s="9">
        <v>200</v>
      </c>
      <c r="H558" s="29"/>
      <c r="I558" s="29"/>
      <c r="J558" s="50"/>
    </row>
    <row r="559" spans="1:10" ht="33.75" customHeight="1">
      <c r="A559" s="1" t="s">
        <v>10</v>
      </c>
      <c r="B559" s="1" t="s">
        <v>73</v>
      </c>
      <c r="C559" s="1"/>
      <c r="D559" s="1"/>
      <c r="E559" s="1"/>
      <c r="F559" s="1" t="s">
        <v>195</v>
      </c>
      <c r="G559" s="1">
        <v>500</v>
      </c>
      <c r="H559" s="7"/>
      <c r="I559" s="7"/>
      <c r="J559" s="50"/>
    </row>
    <row r="560" spans="1:10">
      <c r="A560" s="13"/>
      <c r="B560" s="16" t="s">
        <v>134</v>
      </c>
      <c r="C560" s="16"/>
      <c r="D560" s="16"/>
      <c r="E560" s="16"/>
      <c r="F560" s="13"/>
      <c r="G560" s="13"/>
      <c r="H560" s="24" t="s">
        <v>14</v>
      </c>
      <c r="I560" s="24"/>
      <c r="J560" s="51">
        <f>SUM(J558:J559)</f>
        <v>0</v>
      </c>
    </row>
    <row r="561" spans="1:10">
      <c r="A561" s="13"/>
      <c r="B561" s="17"/>
      <c r="C561" s="17"/>
      <c r="D561" s="17"/>
      <c r="E561" s="17"/>
      <c r="F561" s="13"/>
      <c r="G561" s="13"/>
      <c r="H561" s="13"/>
      <c r="I561" s="13"/>
      <c r="J561" s="44" t="s">
        <v>15</v>
      </c>
    </row>
    <row r="562" spans="1:10">
      <c r="A562" s="13"/>
      <c r="B562" s="124" t="s">
        <v>16</v>
      </c>
      <c r="C562" s="124"/>
      <c r="D562" s="13"/>
      <c r="E562" s="13"/>
      <c r="F562" s="13"/>
      <c r="G562" s="13"/>
      <c r="H562" s="13"/>
      <c r="I562" s="13"/>
      <c r="J562" s="48"/>
    </row>
    <row r="563" spans="1:10" ht="48.75" customHeight="1">
      <c r="A563" s="19"/>
      <c r="B563" s="125" t="s">
        <v>286</v>
      </c>
      <c r="C563" s="125"/>
      <c r="D563" s="19"/>
      <c r="E563" s="19"/>
      <c r="F563" s="19"/>
      <c r="J563" s="48"/>
    </row>
    <row r="564" spans="1:10">
      <c r="A564" s="19"/>
      <c r="B564" s="126" t="s">
        <v>17</v>
      </c>
      <c r="C564" s="126"/>
      <c r="D564" s="19"/>
      <c r="E564" s="19"/>
      <c r="F564" s="19"/>
      <c r="G564" s="19"/>
      <c r="H564" s="19"/>
      <c r="I564" s="19"/>
      <c r="J564" s="48"/>
    </row>
    <row r="565" spans="1:10" ht="12.75" customHeight="1">
      <c r="D565" s="61"/>
      <c r="E565" s="61"/>
      <c r="F565" s="61"/>
      <c r="G565" s="61"/>
      <c r="H565" s="61"/>
      <c r="I565" s="17"/>
    </row>
    <row r="566" spans="1:10">
      <c r="D566" s="61"/>
      <c r="E566" s="61"/>
      <c r="F566" s="61"/>
      <c r="G566" s="61"/>
      <c r="H566" s="61"/>
      <c r="I566" s="17"/>
    </row>
    <row r="567" spans="1:10" ht="23.25" customHeight="1">
      <c r="B567" s="121" t="s">
        <v>251</v>
      </c>
      <c r="C567" s="121"/>
      <c r="D567" s="121"/>
      <c r="E567" s="61"/>
      <c r="F567" s="61"/>
      <c r="G567" s="61"/>
      <c r="H567" s="61"/>
      <c r="I567" s="17"/>
    </row>
    <row r="568" spans="1:10">
      <c r="B568" s="121"/>
      <c r="C568" s="121"/>
      <c r="D568" s="121"/>
    </row>
    <row r="569" spans="1:10">
      <c r="B569" s="121"/>
      <c r="C569" s="121"/>
      <c r="D569" s="121"/>
    </row>
    <row r="570" spans="1:10">
      <c r="B570" s="17"/>
      <c r="C570" s="17"/>
      <c r="D570" s="17"/>
    </row>
    <row r="571" spans="1:10">
      <c r="B571" s="17"/>
      <c r="C571" s="17"/>
      <c r="D571" s="17"/>
    </row>
    <row r="572" spans="1:10">
      <c r="A572" s="131" t="s">
        <v>0</v>
      </c>
      <c r="B572" s="131"/>
      <c r="C572" s="131"/>
      <c r="D572" s="131"/>
      <c r="E572" s="131"/>
      <c r="F572" s="131"/>
      <c r="G572" s="131"/>
      <c r="H572" s="131"/>
      <c r="I572" s="131"/>
      <c r="J572" s="131"/>
    </row>
    <row r="573" spans="1:10">
      <c r="A573" s="114" t="s">
        <v>72</v>
      </c>
      <c r="B573" s="114"/>
      <c r="C573" s="24"/>
      <c r="D573" s="24"/>
      <c r="E573" s="24"/>
      <c r="F573" s="24"/>
    </row>
    <row r="574" spans="1:10" ht="38.25">
      <c r="A574" s="25" t="s">
        <v>253</v>
      </c>
      <c r="B574" s="25" t="s">
        <v>1</v>
      </c>
      <c r="C574" s="25" t="s">
        <v>2</v>
      </c>
      <c r="D574" s="25" t="s">
        <v>3</v>
      </c>
      <c r="E574" s="25" t="s">
        <v>4</v>
      </c>
      <c r="F574" s="25" t="s">
        <v>5</v>
      </c>
      <c r="G574" s="25" t="s">
        <v>159</v>
      </c>
      <c r="H574" s="25" t="s">
        <v>6</v>
      </c>
      <c r="I574" s="25" t="s">
        <v>248</v>
      </c>
      <c r="J574" s="45" t="s">
        <v>7</v>
      </c>
    </row>
    <row r="575" spans="1:10" ht="25.5">
      <c r="A575" s="1" t="s">
        <v>8</v>
      </c>
      <c r="B575" s="1" t="s">
        <v>100</v>
      </c>
      <c r="C575" s="1"/>
      <c r="D575" s="1"/>
      <c r="E575" s="1"/>
      <c r="F575" s="1" t="s">
        <v>184</v>
      </c>
      <c r="G575" s="1">
        <v>60</v>
      </c>
      <c r="H575" s="7"/>
      <c r="I575" s="7"/>
      <c r="J575" s="46"/>
    </row>
    <row r="576" spans="1:10">
      <c r="B576" s="16" t="s">
        <v>74</v>
      </c>
      <c r="C576" s="16"/>
      <c r="D576" s="16"/>
      <c r="E576" s="16"/>
      <c r="H576" s="24" t="s">
        <v>14</v>
      </c>
      <c r="I576" s="24"/>
      <c r="J576" s="51">
        <f>J575</f>
        <v>0</v>
      </c>
    </row>
    <row r="577" spans="1:10">
      <c r="B577" s="13"/>
      <c r="C577" s="13"/>
      <c r="D577" s="13"/>
      <c r="E577" s="13"/>
      <c r="J577" s="44" t="s">
        <v>15</v>
      </c>
    </row>
    <row r="578" spans="1:10">
      <c r="B578" s="124" t="s">
        <v>16</v>
      </c>
      <c r="C578" s="124"/>
      <c r="D578" s="13"/>
      <c r="E578" s="13"/>
    </row>
    <row r="579" spans="1:10" ht="25.5" customHeight="1">
      <c r="B579" s="125" t="s">
        <v>287</v>
      </c>
      <c r="C579" s="125"/>
      <c r="D579" s="13"/>
      <c r="E579" s="13"/>
    </row>
    <row r="580" spans="1:10">
      <c r="B580" s="126" t="s">
        <v>17</v>
      </c>
      <c r="C580" s="126"/>
      <c r="D580" s="13"/>
      <c r="E580" s="13"/>
    </row>
    <row r="581" spans="1:10" ht="12.75" customHeight="1">
      <c r="D581" s="61"/>
      <c r="E581" s="61"/>
      <c r="F581" s="61"/>
      <c r="G581" s="61"/>
      <c r="H581" s="61"/>
      <c r="I581" s="17"/>
    </row>
    <row r="582" spans="1:10">
      <c r="D582" s="61"/>
      <c r="E582" s="61"/>
      <c r="F582" s="61"/>
      <c r="G582" s="61"/>
      <c r="H582" s="61"/>
      <c r="I582" s="17"/>
    </row>
    <row r="583" spans="1:10" ht="24" customHeight="1">
      <c r="B583" s="121" t="s">
        <v>251</v>
      </c>
      <c r="C583" s="121"/>
      <c r="D583" s="121"/>
      <c r="E583" s="61"/>
      <c r="F583" s="61"/>
      <c r="G583" s="61"/>
      <c r="H583" s="61"/>
      <c r="I583" s="17"/>
    </row>
    <row r="584" spans="1:10">
      <c r="B584" s="121"/>
      <c r="C584" s="121"/>
      <c r="D584" s="121"/>
    </row>
    <row r="585" spans="1:10">
      <c r="B585" s="121"/>
      <c r="C585" s="121"/>
      <c r="D585" s="121"/>
    </row>
    <row r="586" spans="1:10">
      <c r="B586" s="17"/>
      <c r="C586" s="17"/>
      <c r="D586" s="17"/>
    </row>
    <row r="587" spans="1:10">
      <c r="B587" s="17"/>
      <c r="C587" s="17"/>
      <c r="D587" s="17"/>
    </row>
    <row r="588" spans="1:10">
      <c r="A588" s="131" t="s">
        <v>0</v>
      </c>
      <c r="B588" s="131"/>
      <c r="C588" s="131"/>
      <c r="D588" s="131"/>
      <c r="E588" s="131"/>
      <c r="F588" s="131"/>
      <c r="G588" s="131"/>
      <c r="H588" s="131"/>
      <c r="I588" s="131"/>
      <c r="J588" s="131"/>
    </row>
    <row r="589" spans="1:10">
      <c r="A589" s="114" t="s">
        <v>75</v>
      </c>
      <c r="B589" s="114"/>
      <c r="C589" s="24"/>
      <c r="D589" s="24"/>
      <c r="E589" s="24"/>
      <c r="F589" s="24"/>
    </row>
    <row r="590" spans="1:10" ht="38.25">
      <c r="A590" s="25" t="s">
        <v>253</v>
      </c>
      <c r="B590" s="25" t="s">
        <v>1</v>
      </c>
      <c r="C590" s="25" t="s">
        <v>2</v>
      </c>
      <c r="D590" s="25" t="s">
        <v>3</v>
      </c>
      <c r="E590" s="25" t="s">
        <v>4</v>
      </c>
      <c r="F590" s="25" t="s">
        <v>5</v>
      </c>
      <c r="G590" s="25" t="s">
        <v>159</v>
      </c>
      <c r="H590" s="25" t="s">
        <v>6</v>
      </c>
      <c r="I590" s="25" t="s">
        <v>248</v>
      </c>
      <c r="J590" s="45" t="s">
        <v>7</v>
      </c>
    </row>
    <row r="591" spans="1:10">
      <c r="A591" s="4">
        <v>1</v>
      </c>
      <c r="B591" s="4" t="s">
        <v>135</v>
      </c>
      <c r="C591" s="4"/>
      <c r="D591" s="4"/>
      <c r="E591" s="4"/>
      <c r="F591" s="1" t="s">
        <v>24</v>
      </c>
      <c r="G591" s="4">
        <v>100</v>
      </c>
      <c r="H591" s="7"/>
      <c r="I591" s="7"/>
      <c r="J591" s="46"/>
    </row>
    <row r="592" spans="1:10">
      <c r="A592" s="4">
        <v>2</v>
      </c>
      <c r="B592" s="4" t="s">
        <v>77</v>
      </c>
      <c r="C592" s="4"/>
      <c r="D592" s="4"/>
      <c r="E592" s="4"/>
      <c r="F592" s="1" t="s">
        <v>24</v>
      </c>
      <c r="G592" s="14">
        <v>170</v>
      </c>
      <c r="H592" s="7"/>
      <c r="I592" s="7"/>
      <c r="J592" s="46"/>
    </row>
    <row r="593" spans="1:10">
      <c r="A593" s="4">
        <v>3</v>
      </c>
      <c r="B593" s="4" t="s">
        <v>78</v>
      </c>
      <c r="C593" s="4"/>
      <c r="D593" s="4"/>
      <c r="E593" s="4"/>
      <c r="F593" s="1" t="s">
        <v>24</v>
      </c>
      <c r="G593" s="4">
        <v>1700</v>
      </c>
      <c r="H593" s="7"/>
      <c r="I593" s="7"/>
      <c r="J593" s="46"/>
    </row>
    <row r="594" spans="1:10">
      <c r="A594" s="4">
        <v>4</v>
      </c>
      <c r="B594" s="4" t="s">
        <v>79</v>
      </c>
      <c r="C594" s="4"/>
      <c r="D594" s="4"/>
      <c r="E594" s="4"/>
      <c r="F594" s="1" t="s">
        <v>24</v>
      </c>
      <c r="G594" s="4">
        <v>2900</v>
      </c>
      <c r="H594" s="7"/>
      <c r="I594" s="7"/>
      <c r="J594" s="46"/>
    </row>
    <row r="595" spans="1:10">
      <c r="A595" s="4">
        <v>5</v>
      </c>
      <c r="B595" s="4" t="s">
        <v>80</v>
      </c>
      <c r="C595" s="4"/>
      <c r="D595" s="4"/>
      <c r="E595" s="4"/>
      <c r="F595" s="1" t="s">
        <v>24</v>
      </c>
      <c r="G595" s="4">
        <v>450</v>
      </c>
      <c r="H595" s="7"/>
      <c r="I595" s="7"/>
      <c r="J595" s="46"/>
    </row>
    <row r="596" spans="1:10">
      <c r="A596" s="4">
        <v>6</v>
      </c>
      <c r="B596" s="4" t="s">
        <v>140</v>
      </c>
      <c r="C596" s="4"/>
      <c r="D596" s="4"/>
      <c r="E596" s="4"/>
      <c r="F596" s="1" t="s">
        <v>24</v>
      </c>
      <c r="G596" s="4">
        <v>30</v>
      </c>
      <c r="H596" s="7"/>
      <c r="I596" s="7"/>
      <c r="J596" s="46"/>
    </row>
    <row r="597" spans="1:10">
      <c r="A597" s="4">
        <v>7</v>
      </c>
      <c r="B597" s="71" t="s">
        <v>81</v>
      </c>
      <c r="C597" s="65"/>
      <c r="D597" s="65"/>
      <c r="E597" s="65"/>
      <c r="F597" s="9" t="s">
        <v>24</v>
      </c>
      <c r="G597" s="71">
        <v>150</v>
      </c>
      <c r="H597" s="7"/>
      <c r="I597" s="7"/>
      <c r="J597" s="46"/>
    </row>
    <row r="598" spans="1:10">
      <c r="A598" s="4">
        <v>8</v>
      </c>
      <c r="B598" s="4" t="s">
        <v>171</v>
      </c>
      <c r="C598" s="4"/>
      <c r="D598" s="4"/>
      <c r="E598" s="4"/>
      <c r="F598" s="1" t="s">
        <v>24</v>
      </c>
      <c r="G598" s="4">
        <v>100</v>
      </c>
      <c r="H598" s="7"/>
      <c r="I598" s="7"/>
      <c r="J598" s="46"/>
    </row>
    <row r="599" spans="1:10">
      <c r="B599" s="24" t="s">
        <v>82</v>
      </c>
      <c r="H599" s="24" t="s">
        <v>14</v>
      </c>
      <c r="I599" s="24"/>
      <c r="J599" s="51">
        <f>SUM(J591:J598)</f>
        <v>0</v>
      </c>
    </row>
    <row r="600" spans="1:10">
      <c r="A600" s="129"/>
      <c r="B600" s="129"/>
      <c r="C600" s="129"/>
      <c r="D600" s="129"/>
      <c r="E600" s="129"/>
      <c r="F600" s="129"/>
      <c r="G600" s="129"/>
      <c r="H600" s="129"/>
      <c r="I600" s="129"/>
      <c r="J600" s="129"/>
    </row>
    <row r="601" spans="1:10">
      <c r="A601" s="13"/>
      <c r="B601" s="124" t="s">
        <v>16</v>
      </c>
      <c r="C601" s="124"/>
      <c r="D601" s="13"/>
      <c r="E601" s="13"/>
      <c r="F601" s="13"/>
      <c r="G601" s="13"/>
      <c r="H601" s="13"/>
      <c r="I601" s="13"/>
      <c r="J601" s="54"/>
    </row>
    <row r="602" spans="1:10" ht="112.5" customHeight="1">
      <c r="A602" s="13"/>
      <c r="B602" s="138" t="s">
        <v>288</v>
      </c>
      <c r="C602" s="138"/>
      <c r="D602" s="13"/>
      <c r="E602" s="13"/>
      <c r="F602" s="13"/>
      <c r="G602" s="13"/>
      <c r="H602" s="13"/>
      <c r="I602" s="13"/>
      <c r="J602" s="54"/>
    </row>
    <row r="603" spans="1:10">
      <c r="A603" s="19"/>
      <c r="B603" s="126" t="s">
        <v>17</v>
      </c>
      <c r="C603" s="126"/>
      <c r="D603" s="19"/>
      <c r="E603" s="19"/>
      <c r="F603" s="19"/>
      <c r="J603" s="54"/>
    </row>
    <row r="604" spans="1:10" ht="12.75" customHeight="1">
      <c r="D604" s="61"/>
      <c r="E604" s="61"/>
      <c r="F604" s="61"/>
      <c r="G604" s="61"/>
      <c r="H604" s="61"/>
      <c r="I604" s="17"/>
    </row>
    <row r="605" spans="1:10">
      <c r="D605" s="61"/>
      <c r="E605" s="61"/>
      <c r="F605" s="61"/>
      <c r="G605" s="61"/>
      <c r="H605" s="61"/>
      <c r="I605" s="17"/>
    </row>
    <row r="606" spans="1:10" ht="24" customHeight="1">
      <c r="B606" s="121" t="s">
        <v>251</v>
      </c>
      <c r="C606" s="121"/>
      <c r="D606" s="121"/>
      <c r="E606" s="61"/>
      <c r="F606" s="61"/>
      <c r="G606" s="61"/>
      <c r="H606" s="61"/>
      <c r="I606" s="17"/>
    </row>
    <row r="607" spans="1:10">
      <c r="B607" s="121"/>
      <c r="C607" s="121"/>
      <c r="D607" s="121"/>
      <c r="I607" s="13"/>
    </row>
    <row r="608" spans="1:10">
      <c r="B608" s="121"/>
      <c r="C608" s="121"/>
      <c r="D608" s="121"/>
    </row>
    <row r="609" spans="1:10">
      <c r="B609" s="17"/>
      <c r="C609" s="17"/>
      <c r="D609" s="17"/>
    </row>
    <row r="610" spans="1:10">
      <c r="B610" s="17"/>
      <c r="C610" s="17"/>
      <c r="D610" s="17"/>
    </row>
    <row r="611" spans="1:10">
      <c r="A611" s="131" t="s">
        <v>0</v>
      </c>
      <c r="B611" s="131"/>
      <c r="C611" s="131"/>
      <c r="D611" s="131"/>
      <c r="E611" s="131"/>
      <c r="F611" s="131"/>
      <c r="G611" s="131"/>
      <c r="H611" s="131"/>
      <c r="I611" s="131"/>
      <c r="J611" s="131"/>
    </row>
    <row r="612" spans="1:10">
      <c r="A612" s="114" t="s">
        <v>76</v>
      </c>
      <c r="B612" s="114"/>
      <c r="C612" s="24"/>
      <c r="D612" s="24"/>
      <c r="E612" s="24"/>
      <c r="F612" s="24"/>
    </row>
    <row r="613" spans="1:10" ht="38.25">
      <c r="A613" s="25" t="s">
        <v>253</v>
      </c>
      <c r="B613" s="25" t="s">
        <v>1</v>
      </c>
      <c r="C613" s="25" t="s">
        <v>2</v>
      </c>
      <c r="D613" s="25" t="s">
        <v>3</v>
      </c>
      <c r="E613" s="25" t="s">
        <v>4</v>
      </c>
      <c r="F613" s="25" t="s">
        <v>5</v>
      </c>
      <c r="G613" s="25" t="s">
        <v>159</v>
      </c>
      <c r="H613" s="25" t="s">
        <v>6</v>
      </c>
      <c r="I613" s="25" t="s">
        <v>248</v>
      </c>
      <c r="J613" s="45" t="s">
        <v>7</v>
      </c>
    </row>
    <row r="614" spans="1:10" ht="47.25" customHeight="1">
      <c r="A614" s="4" t="s">
        <v>8</v>
      </c>
      <c r="B614" s="1" t="s">
        <v>84</v>
      </c>
      <c r="C614" s="1"/>
      <c r="D614" s="1"/>
      <c r="E614" s="1"/>
      <c r="F614" s="1" t="s">
        <v>9</v>
      </c>
      <c r="G614" s="4">
        <v>3500</v>
      </c>
      <c r="H614" s="7"/>
      <c r="I614" s="7"/>
      <c r="J614" s="46"/>
    </row>
    <row r="615" spans="1:10" ht="32.25" customHeight="1">
      <c r="A615" s="4" t="s">
        <v>10</v>
      </c>
      <c r="B615" s="1" t="s">
        <v>243</v>
      </c>
      <c r="C615" s="1"/>
      <c r="D615" s="1"/>
      <c r="E615" s="1"/>
      <c r="F615" s="1" t="s">
        <v>184</v>
      </c>
      <c r="G615" s="4">
        <v>300</v>
      </c>
      <c r="H615" s="7"/>
      <c r="I615" s="7"/>
      <c r="J615" s="46"/>
    </row>
    <row r="616" spans="1:10">
      <c r="B616" s="24" t="s">
        <v>71</v>
      </c>
      <c r="C616" s="24"/>
      <c r="D616" s="24"/>
      <c r="E616" s="24"/>
      <c r="H616" s="24" t="s">
        <v>14</v>
      </c>
      <c r="I616" s="24"/>
      <c r="J616" s="51">
        <f>SUM(J614:J615)</f>
        <v>0</v>
      </c>
    </row>
    <row r="617" spans="1:10">
      <c r="J617" s="44" t="s">
        <v>15</v>
      </c>
    </row>
    <row r="618" spans="1:10">
      <c r="B618" s="124" t="s">
        <v>16</v>
      </c>
      <c r="C618" s="124"/>
    </row>
    <row r="619" spans="1:10" ht="55.5" customHeight="1">
      <c r="B619" s="141" t="s">
        <v>289</v>
      </c>
      <c r="C619" s="141"/>
    </row>
    <row r="620" spans="1:10" ht="15.75" customHeight="1">
      <c r="A620" s="19"/>
      <c r="B620" s="139" t="s">
        <v>17</v>
      </c>
      <c r="C620" s="139"/>
      <c r="D620" s="19"/>
      <c r="E620" s="19"/>
      <c r="F620" s="19"/>
      <c r="G620" s="19"/>
      <c r="H620" s="19"/>
      <c r="I620" s="19"/>
    </row>
    <row r="621" spans="1:10" ht="12.75" customHeight="1">
      <c r="D621" s="61"/>
      <c r="E621" s="61"/>
      <c r="F621" s="61"/>
      <c r="G621" s="61"/>
      <c r="H621" s="61"/>
      <c r="I621" s="17"/>
    </row>
    <row r="622" spans="1:10">
      <c r="D622" s="61"/>
      <c r="E622" s="61"/>
      <c r="F622" s="61"/>
      <c r="G622" s="61"/>
      <c r="H622" s="61"/>
      <c r="I622" s="17"/>
    </row>
    <row r="623" spans="1:10" ht="23.25" customHeight="1">
      <c r="B623" s="121" t="s">
        <v>251</v>
      </c>
      <c r="C623" s="121"/>
      <c r="D623" s="121"/>
      <c r="E623" s="61"/>
      <c r="F623" s="61"/>
      <c r="G623" s="61"/>
      <c r="H623" s="61"/>
      <c r="I623" s="17"/>
    </row>
    <row r="624" spans="1:10">
      <c r="B624" s="121"/>
      <c r="C624" s="121"/>
      <c r="D624" s="121"/>
    </row>
    <row r="625" spans="1:10">
      <c r="B625" s="121"/>
      <c r="C625" s="121"/>
      <c r="D625" s="121"/>
    </row>
    <row r="626" spans="1:10">
      <c r="B626" s="17"/>
      <c r="C626" s="17"/>
      <c r="D626" s="17"/>
    </row>
    <row r="627" spans="1:10">
      <c r="B627" s="17"/>
      <c r="C627" s="17"/>
      <c r="D627" s="17"/>
    </row>
    <row r="628" spans="1:10">
      <c r="A628" s="131" t="s">
        <v>0</v>
      </c>
      <c r="B628" s="131"/>
      <c r="C628" s="131"/>
      <c r="D628" s="131"/>
      <c r="E628" s="131"/>
      <c r="F628" s="131"/>
      <c r="G628" s="131"/>
      <c r="H628" s="131"/>
      <c r="I628" s="131"/>
      <c r="J628" s="131"/>
    </row>
    <row r="629" spans="1:10">
      <c r="A629" s="114" t="s">
        <v>83</v>
      </c>
      <c r="B629" s="114"/>
      <c r="C629" s="24"/>
    </row>
    <row r="630" spans="1:10" ht="38.25">
      <c r="A630" s="25" t="s">
        <v>253</v>
      </c>
      <c r="B630" s="25" t="s">
        <v>1</v>
      </c>
      <c r="C630" s="25" t="s">
        <v>2</v>
      </c>
      <c r="D630" s="25" t="s">
        <v>3</v>
      </c>
      <c r="E630" s="25" t="s">
        <v>4</v>
      </c>
      <c r="F630" s="25" t="s">
        <v>5</v>
      </c>
      <c r="G630" s="25" t="s">
        <v>159</v>
      </c>
      <c r="H630" s="25" t="s">
        <v>6</v>
      </c>
      <c r="I630" s="25" t="s">
        <v>248</v>
      </c>
      <c r="J630" s="45" t="s">
        <v>7</v>
      </c>
    </row>
    <row r="631" spans="1:10" ht="44.25" customHeight="1">
      <c r="A631" s="1" t="s">
        <v>8</v>
      </c>
      <c r="B631" s="1" t="s">
        <v>97</v>
      </c>
      <c r="C631" s="1"/>
      <c r="D631" s="1"/>
      <c r="E631" s="1"/>
      <c r="F631" s="25"/>
      <c r="G631" s="25"/>
      <c r="H631" s="25"/>
      <c r="I631" s="25"/>
      <c r="J631" s="46"/>
    </row>
    <row r="632" spans="1:10" ht="25.5" customHeight="1">
      <c r="A632" s="1"/>
      <c r="B632" s="1" t="s">
        <v>86</v>
      </c>
      <c r="C632" s="1"/>
      <c r="D632" s="1"/>
      <c r="E632" s="1"/>
      <c r="F632" s="1" t="s">
        <v>203</v>
      </c>
      <c r="G632" s="1">
        <v>40</v>
      </c>
      <c r="H632" s="5"/>
      <c r="I632" s="5"/>
      <c r="J632" s="46"/>
    </row>
    <row r="633" spans="1:10" ht="25.5">
      <c r="A633" s="1"/>
      <c r="B633" s="1" t="s">
        <v>87</v>
      </c>
      <c r="C633" s="1"/>
      <c r="D633" s="1"/>
      <c r="E633" s="1"/>
      <c r="F633" s="1" t="s">
        <v>203</v>
      </c>
      <c r="G633" s="4">
        <v>25</v>
      </c>
      <c r="H633" s="5"/>
      <c r="I633" s="5"/>
      <c r="J633" s="46"/>
    </row>
    <row r="634" spans="1:10" ht="195.6" customHeight="1">
      <c r="A634" s="75" t="s">
        <v>10</v>
      </c>
      <c r="B634" s="1" t="s">
        <v>142</v>
      </c>
      <c r="C634" s="64"/>
      <c r="D634" s="64"/>
      <c r="E634" s="64"/>
      <c r="F634" s="1"/>
      <c r="G634" s="1"/>
      <c r="H634" s="5"/>
      <c r="I634" s="5"/>
      <c r="J634" s="76"/>
    </row>
    <row r="635" spans="1:10" ht="25.5" customHeight="1">
      <c r="A635" s="75"/>
      <c r="B635" s="1" t="s">
        <v>115</v>
      </c>
      <c r="C635" s="1"/>
      <c r="D635" s="1"/>
      <c r="E635" s="1"/>
      <c r="F635" s="9" t="s">
        <v>317</v>
      </c>
      <c r="G635" s="9">
        <v>5</v>
      </c>
      <c r="H635" s="29"/>
      <c r="I635" s="29"/>
      <c r="J635" s="7"/>
    </row>
    <row r="636" spans="1:10" ht="25.5" customHeight="1">
      <c r="A636" s="75"/>
      <c r="B636" s="1" t="s">
        <v>143</v>
      </c>
      <c r="C636" s="1"/>
      <c r="D636" s="1"/>
      <c r="E636" s="1"/>
      <c r="F636" s="9" t="s">
        <v>318</v>
      </c>
      <c r="G636" s="9">
        <v>5</v>
      </c>
      <c r="H636" s="29"/>
      <c r="I636" s="29"/>
      <c r="J636" s="7"/>
    </row>
    <row r="637" spans="1:10" ht="25.5" customHeight="1">
      <c r="A637" s="63" t="s">
        <v>15</v>
      </c>
      <c r="B637" s="1" t="s">
        <v>144</v>
      </c>
      <c r="C637" s="1"/>
      <c r="D637" s="1"/>
      <c r="E637" s="1"/>
      <c r="F637" s="9" t="s">
        <v>319</v>
      </c>
      <c r="G637" s="71">
        <v>10</v>
      </c>
      <c r="H637" s="29"/>
      <c r="I637" s="29"/>
      <c r="J637" s="7"/>
    </row>
    <row r="638" spans="1:10" ht="25.5" customHeight="1">
      <c r="A638" s="75"/>
      <c r="B638" s="1" t="s">
        <v>181</v>
      </c>
      <c r="C638" s="1"/>
      <c r="D638" s="1"/>
      <c r="E638" s="1"/>
      <c r="F638" s="9" t="s">
        <v>319</v>
      </c>
      <c r="G638" s="9">
        <v>5</v>
      </c>
      <c r="H638" s="29"/>
      <c r="I638" s="29"/>
      <c r="J638" s="7"/>
    </row>
    <row r="639" spans="1:10" ht="193.15" customHeight="1">
      <c r="A639" s="4" t="s">
        <v>11</v>
      </c>
      <c r="B639" s="1" t="s">
        <v>180</v>
      </c>
      <c r="C639" s="1"/>
      <c r="D639" s="1"/>
      <c r="E639" s="1"/>
      <c r="F639" s="9"/>
      <c r="G639" s="71"/>
      <c r="H639" s="29"/>
      <c r="I639" s="29"/>
      <c r="J639" s="46"/>
    </row>
    <row r="640" spans="1:10" ht="25.5" customHeight="1">
      <c r="A640" s="4"/>
      <c r="B640" s="1" t="s">
        <v>115</v>
      </c>
      <c r="C640" s="1"/>
      <c r="D640" s="1"/>
      <c r="E640" s="1"/>
      <c r="F640" s="9" t="s">
        <v>320</v>
      </c>
      <c r="G640" s="9">
        <v>5</v>
      </c>
      <c r="H640" s="29"/>
      <c r="I640" s="29"/>
      <c r="J640" s="46"/>
    </row>
    <row r="641" spans="1:15" ht="25.5" customHeight="1">
      <c r="A641" s="4"/>
      <c r="B641" s="1" t="s">
        <v>143</v>
      </c>
      <c r="C641" s="1"/>
      <c r="D641" s="1"/>
      <c r="E641" s="1"/>
      <c r="F641" s="9" t="s">
        <v>318</v>
      </c>
      <c r="G641" s="9">
        <v>5</v>
      </c>
      <c r="H641" s="29"/>
      <c r="I641" s="29"/>
      <c r="J641" s="46"/>
    </row>
    <row r="642" spans="1:15" ht="25.5" customHeight="1">
      <c r="A642" s="4"/>
      <c r="B642" s="1" t="s">
        <v>144</v>
      </c>
      <c r="C642" s="1"/>
      <c r="D642" s="1"/>
      <c r="E642" s="1"/>
      <c r="F642" s="9" t="s">
        <v>319</v>
      </c>
      <c r="G642" s="71">
        <v>10</v>
      </c>
      <c r="H642" s="29"/>
      <c r="I642" s="29"/>
      <c r="J642" s="46"/>
    </row>
    <row r="643" spans="1:15" ht="25.5" customHeight="1">
      <c r="A643" s="4"/>
      <c r="B643" s="1" t="s">
        <v>181</v>
      </c>
      <c r="C643" s="1"/>
      <c r="D643" s="1"/>
      <c r="E643" s="1"/>
      <c r="F643" s="9" t="s">
        <v>319</v>
      </c>
      <c r="G643" s="9">
        <v>5</v>
      </c>
      <c r="H643" s="29"/>
      <c r="I643" s="29"/>
      <c r="J643" s="46"/>
    </row>
    <row r="644" spans="1:15" ht="202.9" customHeight="1">
      <c r="A644" s="1" t="s">
        <v>12</v>
      </c>
      <c r="B644" s="77" t="s">
        <v>353</v>
      </c>
      <c r="C644" s="1"/>
      <c r="D644" s="1"/>
      <c r="E644" s="1"/>
      <c r="F644" s="9"/>
      <c r="G644" s="9"/>
      <c r="H644" s="29"/>
      <c r="I644" s="29"/>
      <c r="J644" s="46"/>
    </row>
    <row r="645" spans="1:15" s="19" customFormat="1" ht="25.5" customHeight="1">
      <c r="A645" s="9"/>
      <c r="B645" s="77" t="s">
        <v>144</v>
      </c>
      <c r="C645" s="77"/>
      <c r="D645" s="77"/>
      <c r="E645" s="77"/>
      <c r="F645" s="9" t="s">
        <v>321</v>
      </c>
      <c r="G645" s="78">
        <v>5</v>
      </c>
      <c r="H645" s="29"/>
      <c r="I645" s="29"/>
      <c r="J645" s="50"/>
      <c r="M645" s="14"/>
      <c r="N645" s="14"/>
      <c r="O645" s="14"/>
    </row>
    <row r="646" spans="1:15" s="19" customFormat="1" ht="25.5" customHeight="1">
      <c r="A646" s="9"/>
      <c r="B646" s="77" t="s">
        <v>181</v>
      </c>
      <c r="C646" s="77"/>
      <c r="D646" s="77"/>
      <c r="E646" s="77"/>
      <c r="F646" s="9" t="s">
        <v>322</v>
      </c>
      <c r="G646" s="78">
        <v>5</v>
      </c>
      <c r="H646" s="29"/>
      <c r="I646" s="29"/>
      <c r="J646" s="50"/>
      <c r="M646" s="14"/>
      <c r="N646" s="14"/>
      <c r="O646" s="14"/>
    </row>
    <row r="647" spans="1:15" ht="194.45" customHeight="1">
      <c r="A647" s="1" t="s">
        <v>13</v>
      </c>
      <c r="B647" s="77" t="s">
        <v>354</v>
      </c>
      <c r="C647" s="9"/>
      <c r="D647" s="9"/>
      <c r="E647" s="9"/>
      <c r="F647" s="9"/>
      <c r="G647" s="9"/>
      <c r="H647" s="29"/>
      <c r="I647" s="29"/>
      <c r="J647" s="46"/>
      <c r="M647" s="19"/>
      <c r="N647" s="19"/>
      <c r="O647" s="19"/>
    </row>
    <row r="648" spans="1:15" ht="25.5" customHeight="1">
      <c r="A648" s="1"/>
      <c r="B648" s="77" t="s">
        <v>144</v>
      </c>
      <c r="C648" s="77"/>
      <c r="D648" s="77"/>
      <c r="E648" s="77"/>
      <c r="F648" s="9" t="s">
        <v>321</v>
      </c>
      <c r="G648" s="78">
        <v>5</v>
      </c>
      <c r="H648" s="29"/>
      <c r="I648" s="29"/>
      <c r="J648" s="46"/>
      <c r="M648" s="19"/>
      <c r="N648" s="19"/>
      <c r="O648" s="19"/>
    </row>
    <row r="649" spans="1:15" ht="25.5" customHeight="1">
      <c r="A649" s="1"/>
      <c r="B649" s="77" t="s">
        <v>181</v>
      </c>
      <c r="C649" s="77"/>
      <c r="D649" s="77"/>
      <c r="E649" s="77"/>
      <c r="F649" s="9" t="s">
        <v>322</v>
      </c>
      <c r="G649" s="78">
        <v>5</v>
      </c>
      <c r="H649" s="29"/>
      <c r="I649" s="29"/>
      <c r="J649" s="46"/>
      <c r="M649" s="19"/>
      <c r="N649" s="19"/>
      <c r="O649" s="19"/>
    </row>
    <row r="650" spans="1:15" ht="229.15" customHeight="1">
      <c r="A650" s="1" t="s">
        <v>26</v>
      </c>
      <c r="B650" s="77" t="s">
        <v>333</v>
      </c>
      <c r="C650" s="77"/>
      <c r="D650" s="77"/>
      <c r="E650" s="77"/>
      <c r="F650" s="9"/>
      <c r="G650" s="78"/>
      <c r="H650" s="29"/>
      <c r="I650" s="29"/>
      <c r="J650" s="46"/>
      <c r="M650" s="19"/>
      <c r="N650" s="19"/>
      <c r="O650" s="19"/>
    </row>
    <row r="651" spans="1:15" ht="19.5" customHeight="1">
      <c r="A651" s="1"/>
      <c r="B651" s="77" t="s">
        <v>334</v>
      </c>
      <c r="C651" s="77"/>
      <c r="D651" s="77"/>
      <c r="E651" s="77"/>
      <c r="F651" s="1" t="s">
        <v>335</v>
      </c>
      <c r="G651" s="78">
        <v>3</v>
      </c>
      <c r="H651" s="29"/>
      <c r="I651" s="29"/>
      <c r="J651" s="46"/>
    </row>
    <row r="652" spans="1:15">
      <c r="B652" s="109" t="s">
        <v>141</v>
      </c>
      <c r="F652" s="14" t="s">
        <v>15</v>
      </c>
      <c r="H652" s="24" t="s">
        <v>14</v>
      </c>
      <c r="I652" s="24"/>
      <c r="J652" s="51">
        <f>SUM(J631:J651)</f>
        <v>0</v>
      </c>
    </row>
    <row r="653" spans="1:15">
      <c r="F653" s="14" t="s">
        <v>15</v>
      </c>
    </row>
    <row r="654" spans="1:15">
      <c r="B654" s="133" t="s">
        <v>290</v>
      </c>
      <c r="C654" s="133"/>
    </row>
    <row r="655" spans="1:15">
      <c r="B655" s="131" t="s">
        <v>291</v>
      </c>
      <c r="C655" s="131"/>
    </row>
    <row r="656" spans="1:15" ht="17.25" customHeight="1">
      <c r="B656" s="129" t="s">
        <v>174</v>
      </c>
      <c r="C656" s="129"/>
      <c r="D656" s="11"/>
    </row>
    <row r="657" spans="1:15" ht="12.75" customHeight="1">
      <c r="D657" s="61"/>
      <c r="E657" s="61"/>
      <c r="F657" s="61"/>
      <c r="G657" s="61"/>
      <c r="H657" s="61"/>
      <c r="I657" s="17"/>
    </row>
    <row r="658" spans="1:15">
      <c r="D658" s="61"/>
      <c r="E658" s="61"/>
      <c r="F658" s="61"/>
      <c r="G658" s="61"/>
      <c r="H658" s="61"/>
      <c r="I658" s="17"/>
    </row>
    <row r="659" spans="1:15" ht="24.75" customHeight="1">
      <c r="B659" s="121" t="s">
        <v>251</v>
      </c>
      <c r="C659" s="121"/>
      <c r="D659" s="121"/>
      <c r="E659" s="61"/>
      <c r="F659" s="61"/>
      <c r="G659" s="61"/>
      <c r="H659" s="61"/>
      <c r="I659" s="17"/>
    </row>
    <row r="660" spans="1:15" s="93" customFormat="1" ht="12" customHeight="1">
      <c r="B660" s="121"/>
      <c r="C660" s="121"/>
      <c r="D660" s="121"/>
      <c r="M660" s="14"/>
      <c r="N660" s="14"/>
      <c r="O660" s="14"/>
    </row>
    <row r="661" spans="1:15">
      <c r="B661" s="121"/>
      <c r="C661" s="121"/>
      <c r="D661" s="121"/>
    </row>
    <row r="662" spans="1:15">
      <c r="B662" s="17"/>
      <c r="C662" s="17"/>
      <c r="D662" s="17"/>
    </row>
    <row r="663" spans="1:15">
      <c r="B663" s="17"/>
      <c r="C663" s="17"/>
      <c r="D663" s="17"/>
    </row>
    <row r="664" spans="1:15">
      <c r="A664" s="131" t="s">
        <v>0</v>
      </c>
      <c r="B664" s="131"/>
      <c r="C664" s="131"/>
      <c r="D664" s="131"/>
      <c r="E664" s="131"/>
      <c r="F664" s="131"/>
      <c r="G664" s="131"/>
      <c r="H664" s="131"/>
      <c r="I664" s="131"/>
      <c r="J664" s="131"/>
    </row>
    <row r="665" spans="1:15">
      <c r="A665" s="114" t="s">
        <v>85</v>
      </c>
      <c r="B665" s="114"/>
      <c r="C665" s="24"/>
      <c r="M665" s="93"/>
      <c r="N665" s="93"/>
      <c r="O665" s="93"/>
    </row>
    <row r="666" spans="1:15" ht="38.25">
      <c r="A666" s="25" t="s">
        <v>253</v>
      </c>
      <c r="B666" s="25" t="s">
        <v>1</v>
      </c>
      <c r="C666" s="25" t="s">
        <v>2</v>
      </c>
      <c r="D666" s="25" t="s">
        <v>3</v>
      </c>
      <c r="E666" s="25" t="s">
        <v>4</v>
      </c>
      <c r="F666" s="25" t="s">
        <v>5</v>
      </c>
      <c r="G666" s="25" t="s">
        <v>159</v>
      </c>
      <c r="H666" s="25" t="s">
        <v>6</v>
      </c>
      <c r="I666" s="25" t="s">
        <v>248</v>
      </c>
      <c r="J666" s="45" t="s">
        <v>7</v>
      </c>
    </row>
    <row r="667" spans="1:15" ht="28.5" customHeight="1">
      <c r="A667" s="25" t="s">
        <v>8</v>
      </c>
      <c r="B667" s="1" t="s">
        <v>89</v>
      </c>
      <c r="C667" s="1"/>
      <c r="D667" s="1"/>
      <c r="E667" s="1"/>
      <c r="F667" s="25"/>
      <c r="G667" s="25"/>
      <c r="H667" s="25"/>
      <c r="I667" s="25"/>
      <c r="J667" s="46"/>
    </row>
    <row r="668" spans="1:15">
      <c r="A668" s="25"/>
      <c r="B668" s="1" t="s">
        <v>90</v>
      </c>
      <c r="C668" s="1"/>
      <c r="D668" s="1"/>
      <c r="E668" s="1"/>
      <c r="F668" s="1" t="s">
        <v>9</v>
      </c>
      <c r="G668" s="1">
        <v>1000</v>
      </c>
      <c r="H668" s="5"/>
      <c r="I668" s="5"/>
      <c r="J668" s="46"/>
    </row>
    <row r="669" spans="1:15">
      <c r="A669" s="25"/>
      <c r="B669" s="1" t="s">
        <v>91</v>
      </c>
      <c r="C669" s="1"/>
      <c r="D669" s="1"/>
      <c r="E669" s="1"/>
      <c r="F669" s="1" t="s">
        <v>9</v>
      </c>
      <c r="G669" s="1">
        <v>1200</v>
      </c>
      <c r="H669" s="5"/>
      <c r="I669" s="5"/>
      <c r="J669" s="46"/>
    </row>
    <row r="670" spans="1:15">
      <c r="A670" s="25"/>
      <c r="B670" s="1" t="s">
        <v>92</v>
      </c>
      <c r="C670" s="1"/>
      <c r="D670" s="1"/>
      <c r="E670" s="1"/>
      <c r="F670" s="1" t="s">
        <v>9</v>
      </c>
      <c r="G670" s="1">
        <v>500</v>
      </c>
      <c r="H670" s="5"/>
      <c r="I670" s="5"/>
      <c r="J670" s="46"/>
    </row>
    <row r="671" spans="1:15">
      <c r="B671" s="16" t="s">
        <v>175</v>
      </c>
      <c r="F671" s="14" t="s">
        <v>15</v>
      </c>
      <c r="H671" s="24" t="s">
        <v>14</v>
      </c>
      <c r="I671" s="24"/>
      <c r="J671" s="51">
        <f>SUM(J668:J670)</f>
        <v>0</v>
      </c>
    </row>
    <row r="672" spans="1:15">
      <c r="B672" s="13"/>
    </row>
    <row r="673" spans="1:10">
      <c r="B673" s="124" t="s">
        <v>16</v>
      </c>
      <c r="C673" s="124"/>
    </row>
    <row r="674" spans="1:10" ht="43.5" customHeight="1">
      <c r="B674" s="125" t="s">
        <v>292</v>
      </c>
      <c r="C674" s="125"/>
    </row>
    <row r="675" spans="1:10">
      <c r="A675" s="19"/>
      <c r="B675" s="126" t="s">
        <v>17</v>
      </c>
      <c r="C675" s="126"/>
      <c r="D675" s="19"/>
      <c r="E675" s="19"/>
      <c r="F675" s="19"/>
    </row>
    <row r="676" spans="1:10" ht="12.75" customHeight="1">
      <c r="D676" s="61"/>
      <c r="E676" s="61"/>
      <c r="F676" s="61"/>
      <c r="G676" s="61"/>
      <c r="H676" s="61"/>
      <c r="I676" s="17"/>
    </row>
    <row r="677" spans="1:10">
      <c r="D677" s="61"/>
      <c r="E677" s="61"/>
      <c r="F677" s="61"/>
      <c r="G677" s="61"/>
      <c r="H677" s="61"/>
      <c r="I677" s="17"/>
    </row>
    <row r="678" spans="1:10" ht="27.75" customHeight="1">
      <c r="B678" s="121" t="s">
        <v>251</v>
      </c>
      <c r="C678" s="121"/>
      <c r="D678" s="121"/>
      <c r="E678" s="61"/>
      <c r="F678" s="61"/>
      <c r="G678" s="61"/>
      <c r="H678" s="61"/>
      <c r="I678" s="17"/>
    </row>
    <row r="679" spans="1:10">
      <c r="B679" s="121"/>
      <c r="C679" s="121"/>
      <c r="D679" s="121"/>
    </row>
    <row r="680" spans="1:10">
      <c r="B680" s="121"/>
      <c r="C680" s="121"/>
      <c r="D680" s="121"/>
    </row>
    <row r="681" spans="1:10">
      <c r="B681" s="17"/>
      <c r="C681" s="17"/>
      <c r="D681" s="17"/>
    </row>
    <row r="682" spans="1:10">
      <c r="B682" s="17"/>
      <c r="C682" s="17"/>
      <c r="D682" s="17"/>
    </row>
    <row r="683" spans="1:10">
      <c r="A683" s="131" t="s">
        <v>0</v>
      </c>
      <c r="B683" s="131"/>
      <c r="C683" s="131"/>
      <c r="D683" s="131"/>
      <c r="E683" s="131"/>
      <c r="F683" s="131"/>
      <c r="G683" s="131"/>
      <c r="H683" s="131"/>
      <c r="I683" s="131"/>
      <c r="J683" s="131"/>
    </row>
    <row r="684" spans="1:10">
      <c r="A684" s="114" t="s">
        <v>88</v>
      </c>
      <c r="B684" s="114"/>
      <c r="C684" s="24"/>
      <c r="D684" s="24"/>
      <c r="E684" s="24"/>
      <c r="F684" s="24"/>
    </row>
    <row r="685" spans="1:10" ht="38.25">
      <c r="A685" s="25" t="s">
        <v>253</v>
      </c>
      <c r="B685" s="25" t="s">
        <v>1</v>
      </c>
      <c r="C685" s="25" t="s">
        <v>2</v>
      </c>
      <c r="D685" s="25" t="s">
        <v>3</v>
      </c>
      <c r="E685" s="25" t="s">
        <v>4</v>
      </c>
      <c r="F685" s="25" t="s">
        <v>5</v>
      </c>
      <c r="G685" s="25" t="s">
        <v>159</v>
      </c>
      <c r="H685" s="25" t="s">
        <v>6</v>
      </c>
      <c r="I685" s="25" t="s">
        <v>248</v>
      </c>
      <c r="J685" s="45" t="s">
        <v>7</v>
      </c>
    </row>
    <row r="686" spans="1:10" ht="45.75" customHeight="1">
      <c r="A686" s="1" t="s">
        <v>8</v>
      </c>
      <c r="B686" s="1" t="s">
        <v>211</v>
      </c>
      <c r="C686" s="1"/>
      <c r="D686" s="1"/>
      <c r="E686" s="1"/>
      <c r="F686" s="1" t="s">
        <v>9</v>
      </c>
      <c r="G686" s="1">
        <v>100</v>
      </c>
      <c r="H686" s="7"/>
      <c r="I686" s="7"/>
      <c r="J686" s="46"/>
    </row>
    <row r="687" spans="1:10">
      <c r="B687" s="24" t="s">
        <v>20</v>
      </c>
      <c r="C687" s="24"/>
      <c r="D687" s="24"/>
      <c r="E687" s="24"/>
      <c r="H687" s="24" t="s">
        <v>14</v>
      </c>
      <c r="I687" s="24"/>
      <c r="J687" s="45">
        <f>J686</f>
        <v>0</v>
      </c>
    </row>
    <row r="688" spans="1:10">
      <c r="B688" s="14" t="s">
        <v>15</v>
      </c>
      <c r="J688" s="44" t="s">
        <v>15</v>
      </c>
    </row>
    <row r="689" spans="1:10">
      <c r="B689" s="124" t="s">
        <v>16</v>
      </c>
      <c r="C689" s="124"/>
    </row>
    <row r="690" spans="1:10" ht="24.75" customHeight="1">
      <c r="A690" s="19"/>
      <c r="B690" s="125" t="s">
        <v>293</v>
      </c>
      <c r="C690" s="125"/>
      <c r="D690" s="19"/>
      <c r="E690" s="19"/>
      <c r="F690" s="19"/>
    </row>
    <row r="691" spans="1:10">
      <c r="A691" s="19"/>
      <c r="B691" s="126" t="s">
        <v>17</v>
      </c>
      <c r="C691" s="126"/>
      <c r="D691" s="19"/>
      <c r="E691" s="19"/>
      <c r="F691" s="19"/>
      <c r="G691" s="19"/>
      <c r="H691" s="19"/>
      <c r="I691" s="19"/>
    </row>
    <row r="692" spans="1:10" ht="12.75" customHeight="1">
      <c r="D692" s="61"/>
      <c r="E692" s="61"/>
      <c r="F692" s="61"/>
      <c r="G692" s="61"/>
      <c r="H692" s="61"/>
      <c r="I692" s="17"/>
    </row>
    <row r="693" spans="1:10">
      <c r="D693" s="61"/>
      <c r="E693" s="61"/>
      <c r="F693" s="61"/>
      <c r="G693" s="61"/>
      <c r="H693" s="61"/>
      <c r="I693" s="17"/>
    </row>
    <row r="694" spans="1:10" ht="24" customHeight="1">
      <c r="B694" s="121" t="s">
        <v>251</v>
      </c>
      <c r="C694" s="121"/>
      <c r="D694" s="121"/>
      <c r="E694" s="61"/>
      <c r="F694" s="61"/>
      <c r="G694" s="61"/>
      <c r="H694" s="61"/>
      <c r="I694" s="17"/>
    </row>
    <row r="695" spans="1:10">
      <c r="B695" s="121"/>
      <c r="C695" s="121"/>
      <c r="D695" s="121"/>
    </row>
    <row r="696" spans="1:10">
      <c r="B696" s="121"/>
      <c r="C696" s="121"/>
      <c r="D696" s="121"/>
    </row>
    <row r="699" spans="1:10">
      <c r="A699" s="131" t="s">
        <v>0</v>
      </c>
      <c r="B699" s="131"/>
      <c r="C699" s="131"/>
      <c r="D699" s="131"/>
      <c r="E699" s="131"/>
      <c r="F699" s="131"/>
      <c r="G699" s="131"/>
      <c r="H699" s="131"/>
      <c r="I699" s="131"/>
      <c r="J699" s="131"/>
    </row>
    <row r="700" spans="1:10">
      <c r="A700" s="114" t="s">
        <v>93</v>
      </c>
      <c r="B700" s="114"/>
      <c r="C700" s="24"/>
      <c r="D700" s="24"/>
      <c r="E700" s="24"/>
      <c r="F700" s="24"/>
    </row>
    <row r="701" spans="1:10" ht="38.25">
      <c r="A701" s="25" t="s">
        <v>253</v>
      </c>
      <c r="B701" s="25" t="s">
        <v>1</v>
      </c>
      <c r="C701" s="25" t="s">
        <v>2</v>
      </c>
      <c r="D701" s="25" t="s">
        <v>3</v>
      </c>
      <c r="E701" s="25" t="s">
        <v>4</v>
      </c>
      <c r="F701" s="25" t="s">
        <v>5</v>
      </c>
      <c r="G701" s="25" t="s">
        <v>159</v>
      </c>
      <c r="H701" s="25" t="s">
        <v>6</v>
      </c>
      <c r="I701" s="25" t="s">
        <v>248</v>
      </c>
      <c r="J701" s="45" t="s">
        <v>7</v>
      </c>
    </row>
    <row r="702" spans="1:10" ht="61.5" customHeight="1">
      <c r="A702" s="1" t="s">
        <v>8</v>
      </c>
      <c r="B702" s="1" t="s">
        <v>226</v>
      </c>
      <c r="C702" s="1"/>
      <c r="D702" s="1"/>
      <c r="E702" s="1"/>
      <c r="F702" s="74" t="s">
        <v>232</v>
      </c>
      <c r="G702" s="1">
        <v>220</v>
      </c>
      <c r="H702" s="7"/>
      <c r="I702" s="7"/>
      <c r="J702" s="46"/>
    </row>
    <row r="703" spans="1:10">
      <c r="B703" s="24" t="s">
        <v>20</v>
      </c>
      <c r="C703" s="24"/>
      <c r="D703" s="24"/>
      <c r="E703" s="24"/>
      <c r="H703" s="24" t="s">
        <v>14</v>
      </c>
      <c r="I703" s="24"/>
      <c r="J703" s="45">
        <f>J702</f>
        <v>0</v>
      </c>
    </row>
    <row r="704" spans="1:10">
      <c r="B704" s="14" t="s">
        <v>15</v>
      </c>
      <c r="J704" s="44" t="s">
        <v>15</v>
      </c>
    </row>
    <row r="705" spans="1:10">
      <c r="B705" s="124" t="s">
        <v>16</v>
      </c>
      <c r="C705" s="124"/>
    </row>
    <row r="706" spans="1:10" ht="31.5" customHeight="1">
      <c r="A706" s="19"/>
      <c r="B706" s="125" t="s">
        <v>294</v>
      </c>
      <c r="C706" s="125"/>
      <c r="D706" s="19"/>
      <c r="E706" s="19"/>
      <c r="F706" s="19"/>
    </row>
    <row r="707" spans="1:10">
      <c r="A707" s="19"/>
      <c r="B707" s="126" t="s">
        <v>17</v>
      </c>
      <c r="C707" s="126"/>
      <c r="D707" s="19"/>
      <c r="E707" s="19"/>
      <c r="F707" s="19"/>
      <c r="G707" s="19"/>
      <c r="H707" s="19"/>
      <c r="I707" s="19"/>
    </row>
    <row r="708" spans="1:10">
      <c r="A708" s="19"/>
      <c r="B708" s="83"/>
      <c r="C708" s="83"/>
      <c r="D708" s="19"/>
      <c r="E708" s="19"/>
      <c r="F708" s="19"/>
      <c r="G708" s="19"/>
      <c r="H708" s="19"/>
      <c r="I708" s="19"/>
    </row>
    <row r="709" spans="1:10" ht="12.75" customHeight="1">
      <c r="D709" s="61"/>
      <c r="E709" s="61"/>
      <c r="F709" s="61"/>
      <c r="G709" s="61"/>
      <c r="H709" s="61"/>
      <c r="I709" s="17"/>
    </row>
    <row r="710" spans="1:10" ht="27" customHeight="1">
      <c r="B710" s="121" t="s">
        <v>251</v>
      </c>
      <c r="C710" s="121"/>
      <c r="D710" s="121"/>
      <c r="E710" s="61"/>
      <c r="F710" s="61"/>
      <c r="G710" s="61"/>
      <c r="H710" s="61"/>
      <c r="I710" s="17"/>
    </row>
    <row r="711" spans="1:10">
      <c r="B711" s="121"/>
      <c r="C711" s="121"/>
      <c r="D711" s="121"/>
      <c r="E711" s="61"/>
      <c r="F711" s="61"/>
      <c r="G711" s="61"/>
      <c r="H711" s="61"/>
      <c r="I711" s="17"/>
    </row>
    <row r="712" spans="1:10">
      <c r="B712" s="121"/>
      <c r="C712" s="121"/>
      <c r="D712" s="121"/>
    </row>
    <row r="713" spans="1:10">
      <c r="B713" s="17"/>
      <c r="C713" s="17"/>
      <c r="D713" s="17"/>
    </row>
    <row r="715" spans="1:10">
      <c r="A715" s="131" t="s">
        <v>0</v>
      </c>
      <c r="B715" s="131"/>
      <c r="C715" s="131"/>
      <c r="D715" s="131"/>
      <c r="E715" s="131"/>
      <c r="F715" s="131"/>
      <c r="G715" s="131"/>
      <c r="H715" s="131"/>
      <c r="I715" s="131"/>
      <c r="J715" s="131"/>
    </row>
    <row r="716" spans="1:10">
      <c r="A716" s="114" t="s">
        <v>94</v>
      </c>
      <c r="B716" s="114"/>
      <c r="C716" s="24"/>
      <c r="D716" s="24"/>
      <c r="E716" s="24"/>
      <c r="F716" s="24"/>
    </row>
    <row r="717" spans="1:10" ht="38.25">
      <c r="A717" s="25" t="s">
        <v>253</v>
      </c>
      <c r="B717" s="25" t="s">
        <v>1</v>
      </c>
      <c r="C717" s="25" t="s">
        <v>2</v>
      </c>
      <c r="D717" s="25" t="s">
        <v>3</v>
      </c>
      <c r="E717" s="25" t="s">
        <v>4</v>
      </c>
      <c r="F717" s="25" t="s">
        <v>5</v>
      </c>
      <c r="G717" s="25" t="s">
        <v>159</v>
      </c>
      <c r="H717" s="25" t="s">
        <v>6</v>
      </c>
      <c r="I717" s="25" t="s">
        <v>248</v>
      </c>
      <c r="J717" s="45" t="s">
        <v>7</v>
      </c>
    </row>
    <row r="718" spans="1:10" ht="25.5">
      <c r="A718" s="1" t="s">
        <v>8</v>
      </c>
      <c r="B718" s="1" t="s">
        <v>361</v>
      </c>
      <c r="C718" s="1"/>
      <c r="D718" s="1"/>
      <c r="E718" s="1"/>
      <c r="F718" s="1" t="s">
        <v>204</v>
      </c>
      <c r="G718" s="1">
        <v>830</v>
      </c>
      <c r="H718" s="7"/>
      <c r="I718" s="7"/>
      <c r="J718" s="46"/>
    </row>
    <row r="719" spans="1:10">
      <c r="B719" s="24" t="s">
        <v>20</v>
      </c>
      <c r="C719" s="24"/>
      <c r="D719" s="24"/>
      <c r="E719" s="24"/>
      <c r="H719" s="24" t="s">
        <v>14</v>
      </c>
      <c r="I719" s="24"/>
      <c r="J719" s="45">
        <f>J718</f>
        <v>0</v>
      </c>
    </row>
    <row r="720" spans="1:10">
      <c r="B720" s="14" t="s">
        <v>15</v>
      </c>
      <c r="J720" s="44" t="s">
        <v>15</v>
      </c>
    </row>
    <row r="721" spans="1:10">
      <c r="B721" s="124" t="s">
        <v>16</v>
      </c>
      <c r="C721" s="124"/>
    </row>
    <row r="722" spans="1:10" ht="25.5" customHeight="1">
      <c r="A722" s="19"/>
      <c r="B722" s="125" t="s">
        <v>295</v>
      </c>
      <c r="C722" s="125"/>
      <c r="D722" s="19"/>
      <c r="E722" s="19"/>
      <c r="F722" s="19"/>
    </row>
    <row r="723" spans="1:10" ht="15" customHeight="1">
      <c r="A723" s="19"/>
      <c r="B723" s="126" t="s">
        <v>17</v>
      </c>
      <c r="C723" s="126"/>
      <c r="D723" s="19"/>
      <c r="E723" s="19"/>
      <c r="F723" s="19"/>
      <c r="G723" s="19"/>
      <c r="H723" s="19"/>
      <c r="I723" s="19"/>
    </row>
    <row r="724" spans="1:10" ht="12.75" customHeight="1">
      <c r="D724" s="61"/>
      <c r="E724" s="61"/>
      <c r="F724" s="61"/>
      <c r="G724" s="61"/>
      <c r="H724" s="61"/>
      <c r="I724" s="17"/>
    </row>
    <row r="725" spans="1:10">
      <c r="D725" s="61"/>
      <c r="E725" s="61"/>
      <c r="F725" s="61"/>
      <c r="G725" s="61"/>
      <c r="H725" s="61"/>
      <c r="I725" s="17"/>
    </row>
    <row r="726" spans="1:10" ht="26.25" customHeight="1">
      <c r="B726" s="121" t="s">
        <v>251</v>
      </c>
      <c r="C726" s="121"/>
      <c r="D726" s="121"/>
      <c r="E726" s="61"/>
      <c r="F726" s="61"/>
      <c r="G726" s="61"/>
      <c r="H726" s="61"/>
      <c r="I726" s="17"/>
    </row>
    <row r="727" spans="1:10">
      <c r="B727" s="121"/>
      <c r="C727" s="121"/>
      <c r="D727" s="121"/>
      <c r="E727" s="13"/>
      <c r="F727" s="13"/>
      <c r="G727" s="13"/>
      <c r="H727" s="13"/>
      <c r="I727" s="13"/>
    </row>
    <row r="728" spans="1:10">
      <c r="B728" s="121"/>
      <c r="C728" s="121"/>
      <c r="D728" s="121"/>
      <c r="E728" s="13"/>
      <c r="F728" s="13"/>
      <c r="G728" s="13"/>
      <c r="H728" s="13"/>
      <c r="I728" s="13"/>
    </row>
    <row r="729" spans="1:10">
      <c r="B729" s="17"/>
      <c r="C729" s="17"/>
      <c r="D729" s="17"/>
      <c r="E729" s="13"/>
      <c r="F729" s="13"/>
      <c r="G729" s="13"/>
      <c r="H729" s="13"/>
      <c r="I729" s="13"/>
    </row>
    <row r="730" spans="1:10">
      <c r="B730" s="17"/>
      <c r="C730" s="17"/>
      <c r="D730" s="17"/>
      <c r="E730" s="13"/>
      <c r="F730" s="13"/>
      <c r="G730" s="13"/>
      <c r="H730" s="13"/>
      <c r="I730" s="13"/>
    </row>
    <row r="731" spans="1:10">
      <c r="A731" s="131" t="s">
        <v>0</v>
      </c>
      <c r="B731" s="131"/>
      <c r="C731" s="131"/>
      <c r="D731" s="131"/>
      <c r="E731" s="131"/>
      <c r="F731" s="131"/>
      <c r="G731" s="131"/>
      <c r="H731" s="131"/>
      <c r="I731" s="131"/>
      <c r="J731" s="131"/>
    </row>
    <row r="732" spans="1:10">
      <c r="A732" s="114" t="s">
        <v>95</v>
      </c>
      <c r="B732" s="114"/>
      <c r="C732" s="24"/>
      <c r="D732" s="24"/>
      <c r="E732" s="24"/>
      <c r="F732" s="24"/>
    </row>
    <row r="733" spans="1:10" ht="38.25">
      <c r="A733" s="25" t="s">
        <v>253</v>
      </c>
      <c r="B733" s="25" t="s">
        <v>1</v>
      </c>
      <c r="C733" s="25" t="s">
        <v>2</v>
      </c>
      <c r="D733" s="25" t="s">
        <v>3</v>
      </c>
      <c r="E733" s="25" t="s">
        <v>4</v>
      </c>
      <c r="F733" s="25" t="s">
        <v>5</v>
      </c>
      <c r="G733" s="25" t="s">
        <v>159</v>
      </c>
      <c r="H733" s="25" t="s">
        <v>6</v>
      </c>
      <c r="I733" s="25" t="s">
        <v>248</v>
      </c>
      <c r="J733" s="45" t="s">
        <v>7</v>
      </c>
    </row>
    <row r="734" spans="1:10" ht="139.5" customHeight="1">
      <c r="A734" s="1" t="s">
        <v>8</v>
      </c>
      <c r="B734" s="1" t="s">
        <v>118</v>
      </c>
      <c r="C734" s="1"/>
      <c r="D734" s="1"/>
      <c r="E734" s="1"/>
      <c r="F734" s="1" t="s">
        <v>9</v>
      </c>
      <c r="G734" s="1">
        <v>240</v>
      </c>
      <c r="H734" s="7"/>
      <c r="I734" s="7"/>
      <c r="J734" s="46"/>
    </row>
    <row r="735" spans="1:10" ht="87.75" customHeight="1">
      <c r="A735" s="1" t="s">
        <v>10</v>
      </c>
      <c r="B735" s="1" t="s">
        <v>117</v>
      </c>
      <c r="C735" s="1"/>
      <c r="D735" s="1"/>
      <c r="E735" s="1"/>
      <c r="F735" s="1" t="s">
        <v>9</v>
      </c>
      <c r="G735" s="1">
        <v>2800</v>
      </c>
      <c r="H735" s="7"/>
      <c r="I735" s="7"/>
      <c r="J735" s="46"/>
    </row>
    <row r="736" spans="1:10">
      <c r="B736" s="111" t="s">
        <v>15</v>
      </c>
      <c r="H736" s="24" t="s">
        <v>14</v>
      </c>
      <c r="I736" s="24"/>
      <c r="J736" s="45">
        <f>SUM(J734:J735)</f>
        <v>0</v>
      </c>
    </row>
    <row r="737" spans="1:10">
      <c r="H737" s="24"/>
      <c r="I737" s="24"/>
      <c r="J737" s="49"/>
    </row>
    <row r="738" spans="1:10" ht="46.5" customHeight="1">
      <c r="B738" s="129" t="s">
        <v>131</v>
      </c>
      <c r="C738" s="129"/>
    </row>
    <row r="739" spans="1:10">
      <c r="B739" s="24"/>
    </row>
    <row r="740" spans="1:10">
      <c r="A740" s="19"/>
      <c r="B740" s="133" t="s">
        <v>290</v>
      </c>
      <c r="C740" s="133"/>
      <c r="E740" s="19"/>
      <c r="F740" s="19"/>
    </row>
    <row r="741" spans="1:10">
      <c r="A741" s="19"/>
      <c r="B741" s="131" t="s">
        <v>296</v>
      </c>
      <c r="C741" s="131"/>
      <c r="E741" s="19"/>
      <c r="F741" s="19"/>
      <c r="G741" s="19"/>
      <c r="H741" s="19"/>
      <c r="I741" s="19"/>
    </row>
    <row r="742" spans="1:10" ht="13.5" customHeight="1">
      <c r="A742" s="19"/>
      <c r="B742" s="129" t="s">
        <v>176</v>
      </c>
      <c r="C742" s="129"/>
      <c r="D742" s="11"/>
      <c r="E742" s="19"/>
      <c r="F742" s="19"/>
      <c r="G742" s="19"/>
      <c r="H742" s="19"/>
      <c r="I742" s="19"/>
    </row>
    <row r="743" spans="1:10" ht="12.75" customHeight="1">
      <c r="D743" s="61"/>
      <c r="E743" s="61"/>
      <c r="F743" s="61"/>
      <c r="G743" s="61"/>
      <c r="H743" s="61"/>
      <c r="I743" s="17"/>
    </row>
    <row r="744" spans="1:10">
      <c r="D744" s="61"/>
      <c r="E744" s="61"/>
      <c r="F744" s="61"/>
      <c r="G744" s="61"/>
      <c r="H744" s="61"/>
      <c r="I744" s="17"/>
    </row>
    <row r="745" spans="1:10" ht="25.5" customHeight="1">
      <c r="B745" s="121" t="s">
        <v>251</v>
      </c>
      <c r="C745" s="121"/>
      <c r="D745" s="121"/>
      <c r="E745" s="61"/>
      <c r="F745" s="61"/>
      <c r="G745" s="61"/>
      <c r="H745" s="61"/>
      <c r="I745" s="17"/>
    </row>
    <row r="746" spans="1:10">
      <c r="B746" s="121"/>
      <c r="C746" s="121"/>
      <c r="D746" s="121"/>
      <c r="E746" s="13"/>
      <c r="F746" s="13"/>
      <c r="G746" s="13"/>
      <c r="H746" s="13"/>
      <c r="I746" s="13"/>
    </row>
    <row r="747" spans="1:10">
      <c r="B747" s="121"/>
      <c r="C747" s="121"/>
      <c r="D747" s="121"/>
    </row>
    <row r="748" spans="1:10">
      <c r="B748" s="17"/>
      <c r="C748" s="17"/>
      <c r="D748" s="17"/>
    </row>
    <row r="749" spans="1:10">
      <c r="B749" s="17"/>
      <c r="C749" s="17"/>
      <c r="D749" s="17"/>
    </row>
    <row r="750" spans="1:10">
      <c r="A750" s="131" t="s">
        <v>0</v>
      </c>
      <c r="B750" s="131"/>
      <c r="C750" s="131"/>
      <c r="D750" s="131"/>
      <c r="E750" s="131"/>
      <c r="F750" s="131"/>
      <c r="G750" s="131"/>
      <c r="H750" s="131"/>
      <c r="I750" s="131"/>
      <c r="J750" s="131"/>
    </row>
    <row r="751" spans="1:10">
      <c r="A751" s="114" t="s">
        <v>96</v>
      </c>
      <c r="B751" s="114"/>
      <c r="C751" s="24"/>
      <c r="D751" s="24"/>
      <c r="E751" s="24"/>
      <c r="F751" s="24"/>
    </row>
    <row r="752" spans="1:10" ht="38.25">
      <c r="A752" s="25" t="s">
        <v>253</v>
      </c>
      <c r="B752" s="25" t="s">
        <v>1</v>
      </c>
      <c r="C752" s="25" t="s">
        <v>2</v>
      </c>
      <c r="D752" s="25" t="s">
        <v>3</v>
      </c>
      <c r="E752" s="25" t="s">
        <v>4</v>
      </c>
      <c r="F752" s="25" t="s">
        <v>5</v>
      </c>
      <c r="G752" s="25" t="s">
        <v>159</v>
      </c>
      <c r="H752" s="25" t="s">
        <v>6</v>
      </c>
      <c r="I752" s="25" t="s">
        <v>248</v>
      </c>
      <c r="J752" s="45" t="s">
        <v>7</v>
      </c>
    </row>
    <row r="753" spans="1:12" ht="78.75" customHeight="1">
      <c r="A753" s="1" t="s">
        <v>8</v>
      </c>
      <c r="B753" s="1" t="s">
        <v>145</v>
      </c>
      <c r="C753" s="1"/>
      <c r="D753" s="1"/>
      <c r="E753" s="1"/>
      <c r="F753" s="1" t="s">
        <v>9</v>
      </c>
      <c r="G753" s="1">
        <v>2200</v>
      </c>
      <c r="H753" s="7"/>
      <c r="I753" s="7"/>
      <c r="J753" s="46"/>
    </row>
    <row r="754" spans="1:12" ht="85.5" customHeight="1">
      <c r="A754" s="1" t="s">
        <v>10</v>
      </c>
      <c r="B754" s="1" t="s">
        <v>146</v>
      </c>
      <c r="C754" s="1"/>
      <c r="D754" s="1"/>
      <c r="E754" s="1"/>
      <c r="F754" s="1" t="s">
        <v>9</v>
      </c>
      <c r="G754" s="1">
        <v>700</v>
      </c>
      <c r="H754" s="7"/>
      <c r="I754" s="7"/>
      <c r="J754" s="46"/>
    </row>
    <row r="755" spans="1:12" ht="83.25" customHeight="1">
      <c r="A755" s="1" t="s">
        <v>11</v>
      </c>
      <c r="B755" s="27" t="s">
        <v>147</v>
      </c>
      <c r="C755" s="1"/>
      <c r="D755" s="1"/>
      <c r="E755" s="1"/>
      <c r="F755" s="1" t="s">
        <v>9</v>
      </c>
      <c r="G755" s="1">
        <v>100</v>
      </c>
      <c r="H755" s="7"/>
      <c r="I755" s="7"/>
      <c r="J755" s="46"/>
    </row>
    <row r="756" spans="1:12" ht="88.5" customHeight="1">
      <c r="A756" s="1" t="s">
        <v>12</v>
      </c>
      <c r="B756" s="1" t="s">
        <v>148</v>
      </c>
      <c r="C756" s="1"/>
      <c r="D756" s="1"/>
      <c r="E756" s="1"/>
      <c r="F756" s="1" t="s">
        <v>9</v>
      </c>
      <c r="G756" s="1">
        <v>500</v>
      </c>
      <c r="H756" s="7"/>
      <c r="I756" s="7"/>
      <c r="J756" s="46"/>
    </row>
    <row r="757" spans="1:12" ht="75.75" customHeight="1">
      <c r="A757" s="1" t="s">
        <v>13</v>
      </c>
      <c r="B757" s="27" t="s">
        <v>149</v>
      </c>
      <c r="C757" s="1"/>
      <c r="D757" s="1"/>
      <c r="E757" s="1"/>
      <c r="F757" s="1" t="s">
        <v>9</v>
      </c>
      <c r="G757" s="1">
        <v>400</v>
      </c>
      <c r="H757" s="7"/>
      <c r="I757" s="7"/>
      <c r="J757" s="46"/>
    </row>
    <row r="758" spans="1:12" ht="81.75" customHeight="1">
      <c r="A758" s="1" t="s">
        <v>26</v>
      </c>
      <c r="B758" s="27" t="s">
        <v>150</v>
      </c>
      <c r="C758" s="1"/>
      <c r="D758" s="1"/>
      <c r="E758" s="1"/>
      <c r="F758" s="1" t="s">
        <v>9</v>
      </c>
      <c r="G758" s="1">
        <v>100</v>
      </c>
      <c r="H758" s="7"/>
      <c r="I758" s="7"/>
      <c r="J758" s="46"/>
    </row>
    <row r="759" spans="1:12" ht="81.75" customHeight="1">
      <c r="A759" s="1" t="s">
        <v>29</v>
      </c>
      <c r="B759" s="27" t="s">
        <v>151</v>
      </c>
      <c r="C759" s="1"/>
      <c r="D759" s="1"/>
      <c r="E759" s="1"/>
      <c r="F759" s="1" t="s">
        <v>9</v>
      </c>
      <c r="G759" s="1">
        <v>150</v>
      </c>
      <c r="H759" s="7"/>
      <c r="I759" s="7"/>
      <c r="J759" s="46"/>
    </row>
    <row r="760" spans="1:12" ht="75.75" customHeight="1">
      <c r="A760" s="1" t="s">
        <v>30</v>
      </c>
      <c r="B760" s="27" t="s">
        <v>125</v>
      </c>
      <c r="C760" s="1"/>
      <c r="D760" s="1"/>
      <c r="E760" s="1"/>
      <c r="F760" s="1" t="s">
        <v>9</v>
      </c>
      <c r="G760" s="1">
        <v>60</v>
      </c>
      <c r="H760" s="7"/>
      <c r="I760" s="7"/>
      <c r="J760" s="46"/>
    </row>
    <row r="761" spans="1:12" ht="19.5" customHeight="1">
      <c r="B761" s="24" t="s">
        <v>355</v>
      </c>
      <c r="C761" s="24"/>
      <c r="D761" s="24"/>
      <c r="E761" s="24"/>
      <c r="H761" s="24" t="s">
        <v>14</v>
      </c>
      <c r="I761" s="24"/>
      <c r="J761" s="45">
        <f>SUM(J753:J760)</f>
        <v>0</v>
      </c>
      <c r="L761" s="69"/>
    </row>
    <row r="763" spans="1:12">
      <c r="C763" s="24"/>
      <c r="D763" s="24"/>
      <c r="E763" s="24"/>
      <c r="H763" s="24"/>
      <c r="I763" s="24"/>
      <c r="J763" s="49"/>
    </row>
    <row r="764" spans="1:12" ht="106.5" customHeight="1">
      <c r="B764" s="129" t="s">
        <v>126</v>
      </c>
      <c r="C764" s="129"/>
      <c r="D764" s="16"/>
      <c r="E764" s="16"/>
      <c r="F764" s="13"/>
      <c r="H764" s="24"/>
      <c r="I764" s="24"/>
      <c r="J764" s="49"/>
    </row>
    <row r="765" spans="1:12" ht="15" customHeight="1">
      <c r="B765" s="13"/>
      <c r="C765" s="16"/>
      <c r="D765" s="16"/>
      <c r="E765" s="16"/>
      <c r="F765" s="13"/>
      <c r="H765" s="24"/>
      <c r="I765" s="24"/>
      <c r="J765" s="49"/>
    </row>
    <row r="766" spans="1:12">
      <c r="B766" s="124" t="s">
        <v>16</v>
      </c>
      <c r="C766" s="124"/>
      <c r="J766" s="44" t="s">
        <v>15</v>
      </c>
    </row>
    <row r="767" spans="1:12" ht="54.75" customHeight="1">
      <c r="B767" s="125" t="s">
        <v>297</v>
      </c>
      <c r="C767" s="125"/>
    </row>
    <row r="768" spans="1:12" ht="16.5" customHeight="1">
      <c r="A768" s="19"/>
      <c r="B768" s="126" t="s">
        <v>17</v>
      </c>
      <c r="C768" s="126"/>
      <c r="D768" s="19"/>
      <c r="E768" s="19"/>
      <c r="F768" s="19"/>
    </row>
    <row r="769" spans="1:10" ht="16.5" customHeight="1">
      <c r="A769" s="19"/>
      <c r="B769" s="83"/>
      <c r="C769" s="83"/>
      <c r="D769" s="61"/>
      <c r="E769" s="61"/>
      <c r="F769" s="61"/>
      <c r="G769" s="61"/>
      <c r="H769" s="61"/>
      <c r="I769" s="17"/>
    </row>
    <row r="770" spans="1:10" ht="16.5" customHeight="1">
      <c r="A770" s="19"/>
      <c r="B770" s="83"/>
      <c r="C770" s="83"/>
      <c r="D770" s="61"/>
      <c r="E770" s="61"/>
      <c r="F770" s="61"/>
      <c r="G770" s="61"/>
      <c r="H770" s="61"/>
      <c r="I770" s="17"/>
    </row>
    <row r="771" spans="1:10" ht="16.5" customHeight="1">
      <c r="A771" s="19"/>
      <c r="B771" s="121" t="s">
        <v>251</v>
      </c>
      <c r="C771" s="121"/>
      <c r="D771" s="121"/>
      <c r="E771" s="61"/>
      <c r="F771" s="61"/>
      <c r="G771" s="61"/>
      <c r="H771" s="61"/>
      <c r="I771" s="17"/>
    </row>
    <row r="772" spans="1:10" ht="16.5" customHeight="1">
      <c r="A772" s="19"/>
      <c r="B772" s="121"/>
      <c r="C772" s="121"/>
      <c r="D772" s="121"/>
      <c r="E772" s="19"/>
      <c r="F772" s="19"/>
    </row>
    <row r="773" spans="1:10" ht="16.5" customHeight="1">
      <c r="A773" s="19"/>
      <c r="B773" s="121"/>
      <c r="C773" s="121"/>
      <c r="D773" s="121"/>
      <c r="E773" s="19"/>
      <c r="F773" s="19"/>
    </row>
    <row r="774" spans="1:10" ht="16.5" customHeight="1">
      <c r="A774" s="19"/>
      <c r="B774" s="17"/>
      <c r="C774" s="17"/>
      <c r="D774" s="17"/>
      <c r="E774" s="19"/>
      <c r="F774" s="19"/>
    </row>
    <row r="775" spans="1:10" ht="16.5" customHeight="1">
      <c r="A775" s="19"/>
      <c r="B775" s="17"/>
      <c r="C775" s="17"/>
      <c r="D775" s="17"/>
      <c r="E775" s="19"/>
      <c r="F775" s="19"/>
    </row>
    <row r="776" spans="1:10" ht="16.5" customHeight="1">
      <c r="A776" s="131" t="s">
        <v>0</v>
      </c>
      <c r="B776" s="131"/>
      <c r="C776" s="131"/>
      <c r="D776" s="131"/>
      <c r="E776" s="131"/>
      <c r="F776" s="131"/>
      <c r="G776" s="131"/>
      <c r="H776" s="131"/>
      <c r="I776" s="131"/>
      <c r="J776" s="131"/>
    </row>
    <row r="777" spans="1:10" ht="16.5" customHeight="1">
      <c r="A777" s="114" t="s">
        <v>116</v>
      </c>
      <c r="B777" s="114"/>
      <c r="C777" s="24"/>
      <c r="D777" s="24"/>
      <c r="E777" s="24"/>
      <c r="F777" s="24"/>
      <c r="G777" s="24"/>
      <c r="H777" s="24"/>
      <c r="I777" s="24"/>
      <c r="J777" s="24"/>
    </row>
    <row r="778" spans="1:10" ht="42" customHeight="1">
      <c r="A778" s="25" t="s">
        <v>253</v>
      </c>
      <c r="B778" s="25" t="s">
        <v>1</v>
      </c>
      <c r="C778" s="25" t="s">
        <v>2</v>
      </c>
      <c r="D778" s="25" t="s">
        <v>3</v>
      </c>
      <c r="E778" s="25" t="s">
        <v>4</v>
      </c>
      <c r="F778" s="25" t="s">
        <v>5</v>
      </c>
      <c r="G778" s="25" t="s">
        <v>159</v>
      </c>
      <c r="H778" s="25" t="s">
        <v>6</v>
      </c>
      <c r="I778" s="25" t="s">
        <v>248</v>
      </c>
      <c r="J778" s="45" t="s">
        <v>7</v>
      </c>
    </row>
    <row r="779" spans="1:10" ht="78.75" customHeight="1">
      <c r="A779" s="9" t="s">
        <v>8</v>
      </c>
      <c r="B779" s="9" t="s">
        <v>212</v>
      </c>
      <c r="C779" s="9"/>
      <c r="D779" s="9"/>
      <c r="E779" s="9"/>
      <c r="F779" s="9" t="s">
        <v>9</v>
      </c>
      <c r="G779" s="9">
        <v>50</v>
      </c>
      <c r="H779" s="10"/>
      <c r="I779" s="10"/>
      <c r="J779" s="50"/>
    </row>
    <row r="780" spans="1:10" ht="16.5" customHeight="1">
      <c r="A780" s="19"/>
      <c r="B780" s="72" t="s">
        <v>229</v>
      </c>
      <c r="C780" s="83"/>
      <c r="D780" s="19"/>
      <c r="E780" s="19"/>
      <c r="F780" s="19"/>
      <c r="H780" s="24" t="s">
        <v>14</v>
      </c>
      <c r="I780" s="24"/>
      <c r="J780" s="45">
        <f>J779</f>
        <v>0</v>
      </c>
    </row>
    <row r="781" spans="1:10" ht="16.5" customHeight="1">
      <c r="A781" s="19"/>
      <c r="B781" s="83"/>
      <c r="C781" s="83"/>
      <c r="D781" s="19"/>
      <c r="E781" s="19"/>
      <c r="F781" s="19"/>
    </row>
    <row r="782" spans="1:10" ht="16.5" customHeight="1">
      <c r="A782" s="19"/>
      <c r="B782" s="83"/>
      <c r="C782" s="83"/>
      <c r="D782" s="19"/>
      <c r="E782" s="19"/>
      <c r="F782" s="19"/>
    </row>
    <row r="783" spans="1:10" ht="87.75" customHeight="1">
      <c r="A783" s="19"/>
      <c r="B783" s="129" t="s">
        <v>126</v>
      </c>
      <c r="C783" s="129"/>
      <c r="D783" s="19"/>
      <c r="E783" s="19"/>
      <c r="F783" s="19"/>
    </row>
    <row r="784" spans="1:10" ht="16.5" customHeight="1">
      <c r="A784" s="19"/>
      <c r="B784" s="83"/>
      <c r="C784" s="83"/>
      <c r="D784" s="19"/>
      <c r="E784" s="19"/>
      <c r="F784" s="19"/>
    </row>
    <row r="785" spans="1:10" ht="12.75" customHeight="1">
      <c r="A785" s="19"/>
      <c r="B785" s="124" t="s">
        <v>16</v>
      </c>
      <c r="C785" s="124"/>
      <c r="D785" s="19"/>
      <c r="E785" s="19"/>
      <c r="F785" s="19"/>
    </row>
    <row r="786" spans="1:10" ht="42.75" customHeight="1">
      <c r="A786" s="19"/>
      <c r="B786" s="125" t="s">
        <v>298</v>
      </c>
      <c r="C786" s="125"/>
      <c r="D786" s="19"/>
      <c r="E786" s="19"/>
      <c r="F786" s="19"/>
    </row>
    <row r="787" spans="1:10" ht="16.5" customHeight="1">
      <c r="A787" s="19"/>
      <c r="B787" s="126" t="s">
        <v>17</v>
      </c>
      <c r="C787" s="126"/>
      <c r="D787" s="19"/>
      <c r="E787" s="19"/>
      <c r="F787" s="19"/>
    </row>
    <row r="788" spans="1:10" ht="14.25" customHeight="1">
      <c r="A788" s="19"/>
      <c r="B788" s="83"/>
      <c r="C788" s="83"/>
      <c r="D788" s="19"/>
      <c r="E788" s="19"/>
      <c r="F788" s="19"/>
    </row>
    <row r="789" spans="1:10" ht="12.75" customHeight="1">
      <c r="D789" s="61"/>
      <c r="E789" s="61"/>
      <c r="F789" s="61"/>
      <c r="G789" s="61"/>
      <c r="H789" s="61"/>
      <c r="I789" s="17"/>
    </row>
    <row r="790" spans="1:10" ht="24.75" customHeight="1">
      <c r="B790" s="121" t="s">
        <v>251</v>
      </c>
      <c r="C790" s="121"/>
      <c r="D790" s="121"/>
      <c r="E790" s="61"/>
      <c r="F790" s="61"/>
      <c r="G790" s="61"/>
      <c r="H790" s="61"/>
      <c r="I790" s="17"/>
    </row>
    <row r="791" spans="1:10">
      <c r="B791" s="121"/>
      <c r="C791" s="121"/>
      <c r="D791" s="121"/>
      <c r="E791" s="61"/>
      <c r="F791" s="61"/>
      <c r="G791" s="61"/>
      <c r="H791" s="61"/>
      <c r="I791" s="17"/>
    </row>
    <row r="792" spans="1:10">
      <c r="B792" s="121"/>
      <c r="C792" s="121"/>
      <c r="D792" s="121"/>
    </row>
    <row r="793" spans="1:10">
      <c r="B793" s="17"/>
      <c r="C793" s="17"/>
      <c r="D793" s="17"/>
    </row>
    <row r="795" spans="1:10">
      <c r="A795" s="131" t="s">
        <v>0</v>
      </c>
      <c r="B795" s="131"/>
      <c r="C795" s="131"/>
      <c r="D795" s="131"/>
      <c r="E795" s="131"/>
      <c r="F795" s="131"/>
      <c r="G795" s="131"/>
      <c r="H795" s="131"/>
      <c r="I795" s="131"/>
      <c r="J795" s="131"/>
    </row>
    <row r="796" spans="1:10">
      <c r="A796" s="114" t="s">
        <v>119</v>
      </c>
      <c r="B796" s="114"/>
      <c r="C796" s="24"/>
      <c r="D796" s="24"/>
      <c r="E796" s="24"/>
      <c r="F796" s="24"/>
    </row>
    <row r="797" spans="1:10" ht="38.25">
      <c r="A797" s="25" t="s">
        <v>253</v>
      </c>
      <c r="B797" s="25" t="s">
        <v>1</v>
      </c>
      <c r="C797" s="25" t="s">
        <v>2</v>
      </c>
      <c r="D797" s="25" t="s">
        <v>3</v>
      </c>
      <c r="E797" s="25" t="s">
        <v>4</v>
      </c>
      <c r="F797" s="25" t="s">
        <v>5</v>
      </c>
      <c r="G797" s="25" t="s">
        <v>159</v>
      </c>
      <c r="H797" s="25" t="s">
        <v>6</v>
      </c>
      <c r="I797" s="25" t="s">
        <v>248</v>
      </c>
      <c r="J797" s="45" t="s">
        <v>7</v>
      </c>
    </row>
    <row r="798" spans="1:10" ht="28.5" customHeight="1">
      <c r="A798" s="1" t="s">
        <v>8</v>
      </c>
      <c r="B798" s="1" t="s">
        <v>122</v>
      </c>
      <c r="C798" s="1"/>
      <c r="D798" s="1"/>
      <c r="E798" s="1"/>
      <c r="F798" s="1" t="s">
        <v>9</v>
      </c>
      <c r="G798" s="1">
        <v>700</v>
      </c>
      <c r="H798" s="7"/>
      <c r="I798" s="7"/>
      <c r="J798" s="46"/>
    </row>
    <row r="799" spans="1:10">
      <c r="B799" s="24" t="s">
        <v>123</v>
      </c>
      <c r="C799" s="24"/>
      <c r="D799" s="24"/>
      <c r="E799" s="24"/>
      <c r="H799" s="24" t="s">
        <v>14</v>
      </c>
      <c r="I799" s="24"/>
      <c r="J799" s="45">
        <f>J798</f>
        <v>0</v>
      </c>
    </row>
    <row r="800" spans="1:10">
      <c r="B800" s="14" t="s">
        <v>15</v>
      </c>
      <c r="J800" s="44" t="s">
        <v>15</v>
      </c>
    </row>
    <row r="801" spans="1:14">
      <c r="B801" s="124" t="s">
        <v>16</v>
      </c>
      <c r="C801" s="124"/>
    </row>
    <row r="802" spans="1:14" ht="26.25" customHeight="1">
      <c r="A802" s="19"/>
      <c r="B802" s="125" t="s">
        <v>299</v>
      </c>
      <c r="C802" s="125"/>
      <c r="D802" s="19"/>
      <c r="E802" s="19"/>
      <c r="F802" s="19"/>
    </row>
    <row r="803" spans="1:14">
      <c r="A803" s="19"/>
      <c r="B803" s="126" t="s">
        <v>17</v>
      </c>
      <c r="C803" s="126"/>
      <c r="D803" s="19"/>
      <c r="E803" s="19"/>
      <c r="F803" s="19"/>
      <c r="G803" s="19"/>
      <c r="H803" s="19"/>
      <c r="I803" s="19"/>
    </row>
    <row r="804" spans="1:14" ht="12.75" customHeight="1">
      <c r="D804" s="61"/>
      <c r="E804" s="61"/>
      <c r="F804" s="61"/>
      <c r="G804" s="61"/>
      <c r="H804" s="61"/>
      <c r="I804" s="17"/>
    </row>
    <row r="805" spans="1:14">
      <c r="D805" s="61"/>
      <c r="E805" s="61"/>
      <c r="F805" s="61"/>
      <c r="G805" s="61"/>
      <c r="H805" s="61"/>
      <c r="I805" s="17"/>
    </row>
    <row r="806" spans="1:14" ht="24" customHeight="1">
      <c r="B806" s="121" t="s">
        <v>251</v>
      </c>
      <c r="C806" s="121"/>
      <c r="D806" s="121"/>
      <c r="E806" s="61"/>
      <c r="F806" s="61"/>
      <c r="G806" s="61"/>
      <c r="H806" s="61"/>
      <c r="I806" s="17"/>
    </row>
    <row r="807" spans="1:14">
      <c r="B807" s="121"/>
      <c r="C807" s="121"/>
      <c r="D807" s="121"/>
    </row>
    <row r="808" spans="1:14">
      <c r="B808" s="121"/>
      <c r="C808" s="121"/>
      <c r="D808" s="121"/>
    </row>
    <row r="809" spans="1:14">
      <c r="B809" s="17"/>
      <c r="C809" s="17"/>
      <c r="D809" s="17"/>
    </row>
    <row r="810" spans="1:14">
      <c r="B810" s="17"/>
      <c r="C810" s="17"/>
      <c r="D810" s="17"/>
    </row>
    <row r="811" spans="1:14">
      <c r="A811" s="131" t="s">
        <v>0</v>
      </c>
      <c r="B811" s="131"/>
      <c r="C811" s="131"/>
      <c r="D811" s="131"/>
      <c r="E811" s="131"/>
      <c r="F811" s="131"/>
      <c r="G811" s="131"/>
      <c r="H811" s="131"/>
      <c r="I811" s="131"/>
      <c r="J811" s="131"/>
    </row>
    <row r="812" spans="1:14">
      <c r="A812" s="114" t="s">
        <v>121</v>
      </c>
      <c r="B812" s="114"/>
      <c r="C812" s="24"/>
      <c r="D812" s="24"/>
      <c r="E812" s="24"/>
      <c r="F812" s="24"/>
    </row>
    <row r="813" spans="1:14" ht="38.25">
      <c r="A813" s="25" t="s">
        <v>253</v>
      </c>
      <c r="B813" s="25" t="s">
        <v>1</v>
      </c>
      <c r="C813" s="25" t="s">
        <v>2</v>
      </c>
      <c r="D813" s="25" t="s">
        <v>3</v>
      </c>
      <c r="E813" s="25" t="s">
        <v>4</v>
      </c>
      <c r="F813" s="25" t="s">
        <v>5</v>
      </c>
      <c r="G813" s="25" t="s">
        <v>159</v>
      </c>
      <c r="H813" s="25" t="s">
        <v>6</v>
      </c>
      <c r="I813" s="25" t="s">
        <v>248</v>
      </c>
      <c r="J813" s="45" t="s">
        <v>7</v>
      </c>
    </row>
    <row r="814" spans="1:14" ht="39" customHeight="1">
      <c r="A814" s="1" t="s">
        <v>8</v>
      </c>
      <c r="B814" s="1" t="s">
        <v>230</v>
      </c>
      <c r="C814" s="1"/>
      <c r="D814" s="1"/>
      <c r="E814" s="1"/>
      <c r="F814" s="1" t="s">
        <v>9</v>
      </c>
      <c r="G814" s="1">
        <v>100</v>
      </c>
      <c r="H814" s="7"/>
      <c r="I814" s="7"/>
      <c r="J814" s="46"/>
    </row>
    <row r="815" spans="1:14">
      <c r="B815" s="112" t="s">
        <v>38</v>
      </c>
      <c r="C815" s="24"/>
      <c r="D815" s="24"/>
      <c r="E815" s="24"/>
      <c r="H815" s="24" t="s">
        <v>14</v>
      </c>
      <c r="I815" s="24"/>
      <c r="J815" s="45">
        <f>J814</f>
        <v>0</v>
      </c>
    </row>
    <row r="816" spans="1:14">
      <c r="B816" s="14" t="s">
        <v>15</v>
      </c>
      <c r="N816" s="66"/>
    </row>
    <row r="817" spans="1:10" ht="51.75" customHeight="1">
      <c r="B817" s="137" t="s">
        <v>231</v>
      </c>
      <c r="C817" s="137"/>
    </row>
    <row r="818" spans="1:10">
      <c r="A818" s="19"/>
      <c r="C818" s="19"/>
      <c r="D818" s="19"/>
      <c r="E818" s="19"/>
      <c r="F818" s="19"/>
      <c r="G818" s="19"/>
      <c r="H818" s="19"/>
      <c r="I818" s="19"/>
    </row>
    <row r="819" spans="1:10">
      <c r="A819" s="19"/>
      <c r="B819" s="133" t="s">
        <v>290</v>
      </c>
      <c r="C819" s="133"/>
      <c r="E819" s="19"/>
      <c r="F819" s="19"/>
      <c r="G819" s="19"/>
      <c r="H819" s="19"/>
      <c r="I819" s="19"/>
    </row>
    <row r="820" spans="1:10">
      <c r="A820" s="19"/>
      <c r="B820" s="131" t="s">
        <v>291</v>
      </c>
      <c r="C820" s="131"/>
      <c r="E820" s="19"/>
      <c r="F820" s="19"/>
      <c r="G820" s="19"/>
      <c r="H820" s="19"/>
      <c r="I820" s="19"/>
    </row>
    <row r="821" spans="1:10" ht="14.25" customHeight="1">
      <c r="B821" s="129" t="s">
        <v>177</v>
      </c>
      <c r="C821" s="129"/>
      <c r="D821" s="11"/>
    </row>
    <row r="822" spans="1:10" ht="12.75" customHeight="1">
      <c r="D822" s="61"/>
      <c r="E822" s="61"/>
      <c r="F822" s="61"/>
      <c r="G822" s="61"/>
      <c r="H822" s="61"/>
      <c r="I822" s="17"/>
    </row>
    <row r="823" spans="1:10">
      <c r="D823" s="61"/>
      <c r="E823" s="61"/>
      <c r="F823" s="61"/>
      <c r="G823" s="61"/>
      <c r="H823" s="61"/>
      <c r="I823" s="17"/>
    </row>
    <row r="824" spans="1:10" ht="24.75" customHeight="1">
      <c r="B824" s="121" t="s">
        <v>251</v>
      </c>
      <c r="C824" s="121"/>
      <c r="D824" s="121"/>
      <c r="E824" s="61"/>
      <c r="F824" s="61"/>
      <c r="G824" s="61"/>
      <c r="H824" s="61"/>
      <c r="I824" s="17"/>
    </row>
    <row r="825" spans="1:10">
      <c r="B825" s="121"/>
      <c r="C825" s="121"/>
      <c r="D825" s="121"/>
      <c r="E825" s="13"/>
      <c r="F825" s="13"/>
      <c r="G825" s="13"/>
      <c r="H825" s="13"/>
      <c r="I825" s="13"/>
    </row>
    <row r="826" spans="1:10">
      <c r="B826" s="121"/>
      <c r="C826" s="121"/>
      <c r="D826" s="121"/>
    </row>
    <row r="827" spans="1:10">
      <c r="B827" s="17"/>
      <c r="C827" s="17"/>
      <c r="D827" s="17"/>
    </row>
    <row r="828" spans="1:10">
      <c r="B828" s="17"/>
      <c r="C828" s="17"/>
      <c r="D828" s="17"/>
    </row>
    <row r="829" spans="1:10">
      <c r="A829" s="131" t="s">
        <v>0</v>
      </c>
      <c r="B829" s="131"/>
      <c r="C829" s="131"/>
      <c r="D829" s="131"/>
      <c r="E829" s="131"/>
      <c r="F829" s="131"/>
      <c r="G829" s="131"/>
      <c r="H829" s="131"/>
      <c r="I829" s="131"/>
      <c r="J829" s="131"/>
    </row>
    <row r="830" spans="1:10">
      <c r="A830" s="114" t="s">
        <v>224</v>
      </c>
      <c r="B830" s="114"/>
      <c r="C830" s="24"/>
      <c r="D830" s="24"/>
      <c r="E830" s="24"/>
      <c r="F830" s="24"/>
      <c r="G830" s="19"/>
      <c r="H830" s="19"/>
      <c r="I830" s="19"/>
      <c r="J830" s="58"/>
    </row>
    <row r="831" spans="1:10" ht="38.25">
      <c r="A831" s="25" t="s">
        <v>253</v>
      </c>
      <c r="B831" s="25" t="s">
        <v>1</v>
      </c>
      <c r="C831" s="25" t="s">
        <v>2</v>
      </c>
      <c r="D831" s="25" t="s">
        <v>3</v>
      </c>
      <c r="E831" s="25" t="s">
        <v>4</v>
      </c>
      <c r="F831" s="25" t="s">
        <v>5</v>
      </c>
      <c r="G831" s="25" t="s">
        <v>159</v>
      </c>
      <c r="H831" s="25" t="s">
        <v>6</v>
      </c>
      <c r="I831" s="25" t="s">
        <v>248</v>
      </c>
      <c r="J831" s="45" t="s">
        <v>7</v>
      </c>
    </row>
    <row r="832" spans="1:10" ht="60" customHeight="1">
      <c r="A832" s="9" t="s">
        <v>8</v>
      </c>
      <c r="B832" s="20" t="s">
        <v>215</v>
      </c>
      <c r="C832" s="9"/>
      <c r="D832" s="9"/>
      <c r="E832" s="9"/>
      <c r="F832" s="9" t="s">
        <v>9</v>
      </c>
      <c r="G832" s="9">
        <v>200</v>
      </c>
      <c r="H832" s="10"/>
      <c r="I832" s="10"/>
      <c r="J832" s="50"/>
    </row>
    <row r="833" spans="1:10">
      <c r="A833" s="19"/>
      <c r="B833" s="24" t="s">
        <v>20</v>
      </c>
      <c r="C833" s="24"/>
      <c r="D833" s="24"/>
      <c r="E833" s="24"/>
      <c r="F833" s="19"/>
      <c r="G833" s="19"/>
      <c r="H833" s="24" t="s">
        <v>14</v>
      </c>
      <c r="I833" s="24"/>
      <c r="J833" s="45">
        <f>J832</f>
        <v>0</v>
      </c>
    </row>
    <row r="834" spans="1:10">
      <c r="A834" s="19"/>
      <c r="B834" s="19" t="s">
        <v>15</v>
      </c>
      <c r="C834" s="19"/>
      <c r="D834" s="19"/>
      <c r="E834" s="19"/>
      <c r="F834" s="19"/>
      <c r="G834" s="19"/>
      <c r="H834" s="19"/>
      <c r="I834" s="19"/>
      <c r="J834" s="58" t="s">
        <v>15</v>
      </c>
    </row>
    <row r="835" spans="1:10">
      <c r="A835" s="19"/>
      <c r="B835" s="19"/>
      <c r="C835" s="19"/>
      <c r="D835" s="19"/>
      <c r="E835" s="19"/>
      <c r="F835" s="19"/>
      <c r="G835" s="19"/>
      <c r="H835" s="19"/>
      <c r="I835" s="19"/>
      <c r="J835" s="58"/>
    </row>
    <row r="836" spans="1:10" ht="13.5" customHeight="1">
      <c r="A836" s="19"/>
      <c r="B836" s="124" t="s">
        <v>16</v>
      </c>
      <c r="C836" s="124"/>
      <c r="D836" s="19"/>
      <c r="E836" s="19"/>
      <c r="F836" s="19"/>
      <c r="G836" s="19"/>
      <c r="H836" s="19"/>
      <c r="I836" s="19"/>
      <c r="J836" s="58"/>
    </row>
    <row r="837" spans="1:10" ht="26.25" customHeight="1">
      <c r="A837" s="19"/>
      <c r="B837" s="127" t="s">
        <v>300</v>
      </c>
      <c r="C837" s="127"/>
      <c r="D837" s="19"/>
      <c r="E837" s="19"/>
      <c r="F837" s="19"/>
      <c r="G837" s="19"/>
      <c r="H837" s="19"/>
      <c r="I837" s="19"/>
      <c r="J837" s="58"/>
    </row>
    <row r="838" spans="1:10">
      <c r="A838" s="19"/>
      <c r="B838" s="132" t="s">
        <v>17</v>
      </c>
      <c r="C838" s="132"/>
      <c r="D838" s="19"/>
      <c r="E838" s="19"/>
      <c r="F838" s="19"/>
      <c r="G838" s="19"/>
      <c r="H838" s="19"/>
      <c r="I838" s="19"/>
      <c r="J838" s="58"/>
    </row>
    <row r="839" spans="1:10" ht="12.75" customHeight="1">
      <c r="A839" s="19"/>
      <c r="B839" s="19"/>
      <c r="C839" s="19"/>
      <c r="D839" s="61"/>
      <c r="E839" s="61"/>
      <c r="F839" s="61"/>
      <c r="G839" s="61"/>
      <c r="H839" s="61"/>
      <c r="I839" s="17"/>
      <c r="J839" s="58"/>
    </row>
    <row r="840" spans="1:10">
      <c r="A840" s="19"/>
      <c r="B840" s="19"/>
      <c r="C840" s="19"/>
      <c r="D840" s="61"/>
      <c r="E840" s="61"/>
      <c r="F840" s="61"/>
      <c r="G840" s="61"/>
      <c r="H840" s="61"/>
      <c r="I840" s="17"/>
      <c r="J840" s="58"/>
    </row>
    <row r="841" spans="1:10" ht="30" customHeight="1">
      <c r="A841" s="19"/>
      <c r="B841" s="121" t="s">
        <v>251</v>
      </c>
      <c r="C841" s="121"/>
      <c r="D841" s="121"/>
      <c r="E841" s="61"/>
      <c r="F841" s="61"/>
      <c r="G841" s="61"/>
      <c r="H841" s="61"/>
      <c r="I841" s="17"/>
      <c r="J841" s="58"/>
    </row>
    <row r="842" spans="1:10">
      <c r="B842" s="121"/>
      <c r="C842" s="121"/>
      <c r="D842" s="121"/>
      <c r="E842" s="13"/>
      <c r="F842" s="13"/>
      <c r="G842" s="13"/>
      <c r="H842" s="13"/>
      <c r="I842" s="13"/>
    </row>
    <row r="843" spans="1:10">
      <c r="A843" s="69"/>
      <c r="B843" s="121"/>
      <c r="C843" s="121"/>
      <c r="D843" s="121"/>
      <c r="E843" s="70"/>
      <c r="F843" s="70"/>
      <c r="G843" s="70"/>
      <c r="H843" s="70"/>
      <c r="I843" s="70"/>
      <c r="J843" s="68"/>
    </row>
    <row r="844" spans="1:10">
      <c r="A844" s="69"/>
      <c r="B844" s="17"/>
      <c r="C844" s="17"/>
      <c r="D844" s="17"/>
      <c r="E844" s="70"/>
      <c r="F844" s="70"/>
      <c r="G844" s="70"/>
      <c r="H844" s="70"/>
      <c r="I844" s="70"/>
      <c r="J844" s="68"/>
    </row>
    <row r="845" spans="1:10">
      <c r="A845" s="69"/>
      <c r="B845" s="17"/>
      <c r="C845" s="17"/>
      <c r="D845" s="17"/>
      <c r="E845" s="70"/>
      <c r="F845" s="70"/>
      <c r="G845" s="70"/>
      <c r="H845" s="70"/>
      <c r="I845" s="70"/>
      <c r="J845" s="68"/>
    </row>
    <row r="846" spans="1:10">
      <c r="A846" s="128" t="s">
        <v>0</v>
      </c>
      <c r="B846" s="128"/>
      <c r="C846" s="128"/>
      <c r="D846" s="128"/>
      <c r="E846" s="128"/>
      <c r="F846" s="128"/>
      <c r="G846" s="128"/>
      <c r="H846" s="128"/>
      <c r="I846" s="128"/>
      <c r="J846" s="128"/>
    </row>
    <row r="847" spans="1:10">
      <c r="A847" s="122" t="s">
        <v>225</v>
      </c>
      <c r="B847" s="122"/>
      <c r="C847" s="23"/>
      <c r="D847" s="23"/>
      <c r="E847" s="23"/>
      <c r="F847" s="23"/>
      <c r="G847" s="23"/>
      <c r="H847" s="23"/>
      <c r="I847" s="23"/>
      <c r="J847" s="59"/>
    </row>
    <row r="848" spans="1:10" ht="39.75" customHeight="1">
      <c r="A848" s="25" t="s">
        <v>253</v>
      </c>
      <c r="B848" s="25" t="s">
        <v>1</v>
      </c>
      <c r="C848" s="25" t="s">
        <v>2</v>
      </c>
      <c r="D848" s="25" t="s">
        <v>3</v>
      </c>
      <c r="E848" s="25" t="s">
        <v>4</v>
      </c>
      <c r="F848" s="25" t="s">
        <v>5</v>
      </c>
      <c r="G848" s="25" t="s">
        <v>159</v>
      </c>
      <c r="H848" s="25" t="s">
        <v>6</v>
      </c>
      <c r="I848" s="25" t="s">
        <v>248</v>
      </c>
      <c r="J848" s="45" t="s">
        <v>7</v>
      </c>
    </row>
    <row r="849" spans="1:10" ht="90" customHeight="1">
      <c r="A849" s="20" t="s">
        <v>8</v>
      </c>
      <c r="B849" s="20" t="s">
        <v>162</v>
      </c>
      <c r="C849" s="20"/>
      <c r="D849" s="21"/>
      <c r="E849" s="21"/>
      <c r="F849" s="22" t="s">
        <v>9</v>
      </c>
      <c r="G849" s="43">
        <v>1000</v>
      </c>
      <c r="H849" s="8"/>
      <c r="I849" s="8"/>
      <c r="J849" s="56"/>
    </row>
    <row r="850" spans="1:10">
      <c r="A850" s="36"/>
      <c r="B850" s="24" t="s">
        <v>20</v>
      </c>
      <c r="C850" s="30"/>
      <c r="D850" s="30"/>
      <c r="E850" s="23"/>
      <c r="F850" s="23"/>
      <c r="G850" s="30"/>
      <c r="H850" s="24" t="s">
        <v>14</v>
      </c>
      <c r="I850" s="24"/>
      <c r="J850" s="57">
        <f>J849</f>
        <v>0</v>
      </c>
    </row>
    <row r="851" spans="1:10">
      <c r="A851" s="36"/>
      <c r="B851" s="23"/>
      <c r="C851" s="23"/>
      <c r="D851" s="23"/>
      <c r="E851" s="23"/>
      <c r="F851" s="23"/>
      <c r="G851" s="23"/>
      <c r="H851" s="23"/>
      <c r="I851" s="23"/>
      <c r="J851" s="60"/>
    </row>
    <row r="852" spans="1:10">
      <c r="A852" s="19"/>
      <c r="B852" s="124" t="s">
        <v>16</v>
      </c>
      <c r="C852" s="124"/>
      <c r="D852" s="19"/>
      <c r="E852" s="19"/>
      <c r="F852" s="19"/>
      <c r="G852" s="23"/>
      <c r="H852" s="23"/>
      <c r="I852" s="23"/>
      <c r="J852" s="59"/>
    </row>
    <row r="853" spans="1:10" ht="31.5" customHeight="1">
      <c r="A853" s="19"/>
      <c r="B853" s="138" t="s">
        <v>338</v>
      </c>
      <c r="C853" s="138"/>
      <c r="D853" s="19"/>
      <c r="E853" s="19"/>
      <c r="F853" s="19"/>
      <c r="G853" s="23"/>
      <c r="H853" s="23"/>
      <c r="I853" s="23"/>
      <c r="J853" s="59"/>
    </row>
    <row r="854" spans="1:10">
      <c r="A854" s="36"/>
      <c r="B854" s="132" t="s">
        <v>17</v>
      </c>
      <c r="C854" s="132"/>
      <c r="D854" s="23"/>
      <c r="E854" s="23"/>
      <c r="F854" s="23"/>
      <c r="G854" s="23"/>
      <c r="H854" s="23"/>
      <c r="I854" s="23"/>
      <c r="J854" s="59"/>
    </row>
    <row r="855" spans="1:10" ht="12.75" customHeight="1">
      <c r="A855" s="36"/>
      <c r="B855" s="19"/>
      <c r="C855" s="23"/>
      <c r="D855" s="61"/>
      <c r="E855" s="61"/>
      <c r="F855" s="61"/>
      <c r="G855" s="61"/>
      <c r="H855" s="61"/>
      <c r="I855" s="17"/>
      <c r="J855" s="59"/>
    </row>
    <row r="856" spans="1:10">
      <c r="A856" s="36"/>
      <c r="B856" s="19"/>
      <c r="C856" s="23"/>
      <c r="D856" s="61"/>
      <c r="E856" s="61"/>
      <c r="F856" s="61"/>
      <c r="G856" s="61"/>
      <c r="H856" s="61"/>
      <c r="I856" s="17"/>
      <c r="J856" s="59"/>
    </row>
    <row r="857" spans="1:10" ht="29.25" customHeight="1">
      <c r="A857" s="36"/>
      <c r="B857" s="121" t="s">
        <v>251</v>
      </c>
      <c r="C857" s="121"/>
      <c r="D857" s="121"/>
      <c r="E857" s="61"/>
      <c r="F857" s="61"/>
      <c r="G857" s="61"/>
      <c r="H857" s="61"/>
      <c r="I857" s="17"/>
      <c r="J857" s="59"/>
    </row>
    <row r="858" spans="1:10">
      <c r="A858" s="36"/>
      <c r="B858" s="121"/>
      <c r="C858" s="121"/>
      <c r="D858" s="121"/>
      <c r="E858" s="13"/>
      <c r="F858" s="13"/>
      <c r="G858" s="13"/>
      <c r="H858" s="13"/>
      <c r="I858" s="13"/>
      <c r="J858" s="59"/>
    </row>
    <row r="859" spans="1:10">
      <c r="B859" s="121"/>
      <c r="C859" s="121"/>
      <c r="D859" s="121"/>
      <c r="E859" s="13"/>
      <c r="F859" s="13"/>
      <c r="G859" s="13"/>
      <c r="H859" s="13"/>
      <c r="I859" s="13"/>
    </row>
    <row r="860" spans="1:10">
      <c r="B860" s="17"/>
      <c r="C860" s="17"/>
      <c r="D860" s="17"/>
      <c r="E860" s="13"/>
      <c r="F860" s="13"/>
      <c r="G860" s="13"/>
      <c r="H860" s="13"/>
      <c r="I860" s="13"/>
    </row>
    <row r="861" spans="1:10">
      <c r="B861" s="17"/>
      <c r="C861" s="17"/>
      <c r="D861" s="17"/>
      <c r="E861" s="13"/>
      <c r="F861" s="13"/>
      <c r="G861" s="13"/>
      <c r="H861" s="13"/>
      <c r="I861" s="13"/>
    </row>
    <row r="862" spans="1:10">
      <c r="A862" s="128" t="s">
        <v>0</v>
      </c>
      <c r="B862" s="128"/>
      <c r="C862" s="128"/>
      <c r="D862" s="128"/>
      <c r="E862" s="128"/>
      <c r="F862" s="128"/>
      <c r="G862" s="128"/>
      <c r="H862" s="128"/>
      <c r="I862" s="128"/>
      <c r="J862" s="128"/>
    </row>
    <row r="863" spans="1:10">
      <c r="A863" s="122" t="s">
        <v>124</v>
      </c>
      <c r="B863" s="122"/>
      <c r="C863" s="23"/>
      <c r="D863" s="23"/>
      <c r="E863" s="23"/>
      <c r="F863" s="23"/>
      <c r="G863" s="23"/>
      <c r="H863" s="23"/>
      <c r="I863" s="23"/>
      <c r="J863" s="59"/>
    </row>
    <row r="864" spans="1:10" ht="38.25">
      <c r="A864" s="25" t="s">
        <v>253</v>
      </c>
      <c r="B864" s="25" t="s">
        <v>1</v>
      </c>
      <c r="C864" s="25" t="s">
        <v>2</v>
      </c>
      <c r="D864" s="25" t="s">
        <v>3</v>
      </c>
      <c r="E864" s="25" t="s">
        <v>4</v>
      </c>
      <c r="F864" s="25" t="s">
        <v>5</v>
      </c>
      <c r="G864" s="25" t="s">
        <v>159</v>
      </c>
      <c r="H864" s="25" t="s">
        <v>6</v>
      </c>
      <c r="I864" s="25" t="s">
        <v>248</v>
      </c>
      <c r="J864" s="45" t="s">
        <v>7</v>
      </c>
    </row>
    <row r="865" spans="1:10" ht="59.25" customHeight="1">
      <c r="A865" s="1" t="s">
        <v>8</v>
      </c>
      <c r="B865" s="1" t="s">
        <v>129</v>
      </c>
      <c r="C865" s="1"/>
      <c r="D865" s="1"/>
      <c r="E865" s="1"/>
      <c r="F865" s="1" t="s">
        <v>205</v>
      </c>
      <c r="G865" s="1">
        <v>10</v>
      </c>
      <c r="H865" s="7"/>
      <c r="I865" s="7"/>
      <c r="J865" s="46"/>
    </row>
    <row r="866" spans="1:10">
      <c r="B866" s="24" t="s">
        <v>20</v>
      </c>
      <c r="C866" s="24"/>
      <c r="D866" s="24"/>
      <c r="E866" s="24"/>
      <c r="H866" s="24" t="s">
        <v>14</v>
      </c>
      <c r="I866" s="24"/>
      <c r="J866" s="45">
        <f>J865</f>
        <v>0</v>
      </c>
    </row>
    <row r="867" spans="1:10">
      <c r="B867" s="14" t="s">
        <v>15</v>
      </c>
      <c r="J867" s="44" t="s">
        <v>15</v>
      </c>
    </row>
    <row r="868" spans="1:10">
      <c r="B868" s="124" t="s">
        <v>16</v>
      </c>
      <c r="C868" s="124"/>
    </row>
    <row r="869" spans="1:10" ht="25.5" customHeight="1">
      <c r="A869" s="19"/>
      <c r="B869" s="125" t="s">
        <v>301</v>
      </c>
      <c r="C869" s="125"/>
      <c r="D869" s="19"/>
      <c r="E869" s="19"/>
      <c r="F869" s="19"/>
    </row>
    <row r="870" spans="1:10">
      <c r="A870" s="19"/>
      <c r="B870" s="126" t="s">
        <v>17</v>
      </c>
      <c r="C870" s="126"/>
      <c r="D870" s="19"/>
      <c r="E870" s="19"/>
      <c r="F870" s="19"/>
      <c r="G870" s="19"/>
      <c r="H870" s="19"/>
      <c r="I870" s="19"/>
    </row>
    <row r="871" spans="1:10" ht="15" customHeight="1">
      <c r="D871" s="61"/>
      <c r="E871" s="61"/>
      <c r="F871" s="61"/>
      <c r="G871" s="61"/>
      <c r="H871" s="61"/>
      <c r="I871" s="17"/>
      <c r="J871" s="61"/>
    </row>
    <row r="872" spans="1:10">
      <c r="D872" s="61"/>
      <c r="E872" s="61"/>
      <c r="F872" s="61"/>
      <c r="G872" s="61"/>
      <c r="H872" s="61"/>
      <c r="I872" s="17"/>
      <c r="J872" s="61"/>
    </row>
    <row r="873" spans="1:10" ht="22.5" customHeight="1">
      <c r="B873" s="121" t="s">
        <v>251</v>
      </c>
      <c r="C873" s="121"/>
      <c r="D873" s="121"/>
      <c r="E873" s="61"/>
      <c r="F873" s="61"/>
      <c r="G873" s="61"/>
      <c r="H873" s="61"/>
      <c r="I873" s="17"/>
      <c r="J873" s="61"/>
    </row>
    <row r="874" spans="1:10">
      <c r="B874" s="121"/>
      <c r="C874" s="121"/>
      <c r="D874" s="121"/>
      <c r="E874" s="17"/>
      <c r="F874" s="17"/>
      <c r="G874" s="17"/>
      <c r="H874" s="17"/>
      <c r="I874" s="17"/>
      <c r="J874" s="52"/>
    </row>
    <row r="875" spans="1:10">
      <c r="B875" s="121"/>
      <c r="C875" s="121"/>
      <c r="D875" s="121"/>
      <c r="E875" s="17"/>
      <c r="F875" s="17"/>
      <c r="G875" s="17"/>
      <c r="H875" s="17"/>
      <c r="I875" s="17"/>
      <c r="J875" s="52"/>
    </row>
    <row r="876" spans="1:10">
      <c r="B876" s="17"/>
      <c r="C876" s="17"/>
      <c r="D876" s="17"/>
      <c r="E876" s="17"/>
      <c r="F876" s="17"/>
      <c r="G876" s="17"/>
      <c r="H876" s="17"/>
      <c r="I876" s="17"/>
      <c r="J876" s="52"/>
    </row>
    <row r="877" spans="1:10">
      <c r="B877" s="17"/>
      <c r="C877" s="17"/>
      <c r="D877" s="17"/>
      <c r="E877" s="17"/>
      <c r="F877" s="17"/>
      <c r="G877" s="17"/>
      <c r="H877" s="17"/>
      <c r="I877" s="17"/>
      <c r="J877" s="52"/>
    </row>
    <row r="878" spans="1:10">
      <c r="A878" s="128" t="s">
        <v>0</v>
      </c>
      <c r="B878" s="128"/>
      <c r="C878" s="128"/>
      <c r="D878" s="128"/>
      <c r="E878" s="128"/>
      <c r="F878" s="128"/>
      <c r="G878" s="128"/>
      <c r="H878" s="128"/>
      <c r="I878" s="128"/>
      <c r="J878" s="128"/>
    </row>
    <row r="879" spans="1:10">
      <c r="A879" s="122" t="s">
        <v>127</v>
      </c>
      <c r="B879" s="122"/>
      <c r="E879" s="17"/>
      <c r="F879" s="17"/>
      <c r="G879" s="17"/>
      <c r="H879" s="17"/>
      <c r="I879" s="17"/>
      <c r="J879" s="52"/>
    </row>
    <row r="880" spans="1:10" ht="38.25">
      <c r="A880" s="25" t="s">
        <v>253</v>
      </c>
      <c r="B880" s="25" t="s">
        <v>1</v>
      </c>
      <c r="C880" s="25" t="s">
        <v>2</v>
      </c>
      <c r="D880" s="25" t="s">
        <v>3</v>
      </c>
      <c r="E880" s="25" t="s">
        <v>4</v>
      </c>
      <c r="F880" s="25" t="s">
        <v>5</v>
      </c>
      <c r="G880" s="25" t="s">
        <v>159</v>
      </c>
      <c r="H880" s="25" t="s">
        <v>6</v>
      </c>
      <c r="I880" s="25" t="s">
        <v>248</v>
      </c>
      <c r="J880" s="45" t="s">
        <v>7</v>
      </c>
    </row>
    <row r="881" spans="1:10" ht="96.75" customHeight="1">
      <c r="A881" s="22" t="s">
        <v>8</v>
      </c>
      <c r="B881" s="20" t="s">
        <v>324</v>
      </c>
      <c r="C881" s="4"/>
      <c r="D881" s="21"/>
      <c r="E881" s="21"/>
      <c r="F881" s="22" t="s">
        <v>9</v>
      </c>
      <c r="G881" s="20">
        <v>100000</v>
      </c>
      <c r="H881" s="8"/>
      <c r="I881" s="8"/>
      <c r="J881" s="56"/>
    </row>
    <row r="882" spans="1:10" ht="90" customHeight="1">
      <c r="A882" s="22" t="s">
        <v>10</v>
      </c>
      <c r="B882" s="20" t="s">
        <v>152</v>
      </c>
      <c r="C882" s="4"/>
      <c r="D882" s="21"/>
      <c r="E882" s="21"/>
      <c r="F882" s="22" t="s">
        <v>9</v>
      </c>
      <c r="G882" s="20">
        <v>500</v>
      </c>
      <c r="H882" s="8"/>
      <c r="I882" s="8"/>
      <c r="J882" s="56"/>
    </row>
    <row r="883" spans="1:10">
      <c r="A883" s="23"/>
      <c r="B883" s="112" t="s">
        <v>71</v>
      </c>
      <c r="H883" s="24" t="s">
        <v>14</v>
      </c>
      <c r="I883" s="24"/>
      <c r="J883" s="57">
        <f>SUM(J881:J882)</f>
        <v>0</v>
      </c>
    </row>
    <row r="884" spans="1:10">
      <c r="B884" s="39"/>
      <c r="G884" s="23"/>
      <c r="H884" s="23"/>
      <c r="I884" s="23"/>
      <c r="J884" s="59"/>
    </row>
    <row r="885" spans="1:10">
      <c r="B885" s="124" t="s">
        <v>16</v>
      </c>
      <c r="C885" s="124"/>
      <c r="G885" s="23"/>
      <c r="H885" s="23"/>
      <c r="I885" s="23"/>
      <c r="J885" s="59"/>
    </row>
    <row r="886" spans="1:10" ht="52.5" customHeight="1">
      <c r="B886" s="125" t="s">
        <v>325</v>
      </c>
      <c r="C886" s="125"/>
      <c r="G886" s="23"/>
      <c r="H886" s="23"/>
      <c r="I886" s="23"/>
      <c r="J886" s="59"/>
    </row>
    <row r="887" spans="1:10">
      <c r="A887" s="23"/>
      <c r="B887" s="126" t="s">
        <v>17</v>
      </c>
      <c r="C887" s="126"/>
      <c r="D887" s="36"/>
      <c r="E887" s="36"/>
      <c r="F887" s="36"/>
      <c r="G887" s="36"/>
      <c r="H887" s="36"/>
      <c r="I887" s="36"/>
      <c r="J887" s="59"/>
    </row>
    <row r="888" spans="1:10" ht="12.75" customHeight="1">
      <c r="D888" s="61"/>
      <c r="E888" s="61"/>
      <c r="F888" s="61"/>
      <c r="G888" s="61"/>
      <c r="H888" s="61"/>
      <c r="I888" s="17"/>
      <c r="J888" s="14"/>
    </row>
    <row r="889" spans="1:10">
      <c r="D889" s="61"/>
      <c r="E889" s="61"/>
      <c r="F889" s="61"/>
      <c r="G889" s="61"/>
      <c r="H889" s="61"/>
      <c r="I889" s="17"/>
      <c r="J889" s="14"/>
    </row>
    <row r="890" spans="1:10" ht="22.5" customHeight="1">
      <c r="B890" s="121" t="s">
        <v>251</v>
      </c>
      <c r="C890" s="121"/>
      <c r="D890" s="121"/>
      <c r="E890" s="61"/>
      <c r="F890" s="61"/>
      <c r="G890" s="61"/>
      <c r="H890" s="61"/>
      <c r="I890" s="17"/>
      <c r="J890" s="14"/>
    </row>
    <row r="891" spans="1:10">
      <c r="B891" s="121"/>
      <c r="C891" s="121"/>
      <c r="D891" s="121"/>
      <c r="E891" s="17"/>
      <c r="F891" s="17"/>
      <c r="G891" s="17"/>
      <c r="H891" s="17"/>
      <c r="I891" s="17"/>
      <c r="J891" s="52"/>
    </row>
    <row r="892" spans="1:10">
      <c r="B892" s="121"/>
      <c r="C892" s="121"/>
      <c r="D892" s="121"/>
      <c r="E892" s="17"/>
      <c r="F892" s="17"/>
      <c r="G892" s="17"/>
      <c r="H892" s="17"/>
      <c r="I892" s="17"/>
      <c r="J892" s="52"/>
    </row>
    <row r="893" spans="1:10">
      <c r="B893" s="17"/>
      <c r="C893" s="17"/>
      <c r="D893" s="17"/>
      <c r="E893" s="17"/>
      <c r="F893" s="17"/>
      <c r="G893" s="17"/>
      <c r="H893" s="17"/>
      <c r="I893" s="17"/>
      <c r="J893" s="52"/>
    </row>
    <row r="894" spans="1:10">
      <c r="B894" s="17"/>
      <c r="C894" s="17"/>
      <c r="D894" s="17"/>
      <c r="E894" s="17"/>
      <c r="F894" s="17"/>
      <c r="G894" s="17"/>
      <c r="H894" s="17"/>
      <c r="I894" s="17"/>
      <c r="J894" s="52"/>
    </row>
    <row r="895" spans="1:10">
      <c r="A895" s="128" t="s">
        <v>0</v>
      </c>
      <c r="B895" s="128"/>
      <c r="C895" s="128"/>
      <c r="D895" s="128"/>
      <c r="E895" s="128"/>
      <c r="F895" s="128"/>
      <c r="G895" s="128"/>
      <c r="H895" s="128"/>
      <c r="I895" s="128"/>
      <c r="J895" s="128"/>
    </row>
    <row r="896" spans="1:10">
      <c r="A896" s="122" t="s">
        <v>128</v>
      </c>
      <c r="B896" s="122"/>
      <c r="C896" s="23"/>
      <c r="D896" s="23"/>
      <c r="E896" s="23"/>
      <c r="F896" s="23"/>
      <c r="G896" s="23"/>
      <c r="H896" s="23"/>
      <c r="I896" s="23"/>
      <c r="J896" s="59"/>
    </row>
    <row r="897" spans="1:10" ht="38.25">
      <c r="A897" s="25" t="s">
        <v>253</v>
      </c>
      <c r="B897" s="25" t="s">
        <v>1</v>
      </c>
      <c r="C897" s="25" t="s">
        <v>2</v>
      </c>
      <c r="D897" s="25" t="s">
        <v>3</v>
      </c>
      <c r="E897" s="25" t="s">
        <v>4</v>
      </c>
      <c r="F897" s="25" t="s">
        <v>5</v>
      </c>
      <c r="G897" s="25" t="s">
        <v>159</v>
      </c>
      <c r="H897" s="25" t="s">
        <v>6</v>
      </c>
      <c r="I897" s="25" t="s">
        <v>248</v>
      </c>
      <c r="J897" s="45" t="s">
        <v>7</v>
      </c>
    </row>
    <row r="898" spans="1:10" ht="86.25" customHeight="1">
      <c r="A898" s="22" t="s">
        <v>8</v>
      </c>
      <c r="B898" s="20" t="s">
        <v>153</v>
      </c>
      <c r="C898" s="4"/>
      <c r="D898" s="21"/>
      <c r="E898" s="21"/>
      <c r="F898" s="73" t="s">
        <v>185</v>
      </c>
      <c r="G898" s="20">
        <v>300</v>
      </c>
      <c r="H898" s="8"/>
      <c r="I898" s="8"/>
      <c r="J898" s="56"/>
    </row>
    <row r="899" spans="1:10" ht="138.75" customHeight="1">
      <c r="A899" s="22" t="s">
        <v>10</v>
      </c>
      <c r="B899" s="20" t="s">
        <v>163</v>
      </c>
      <c r="C899" s="4"/>
      <c r="D899" s="21"/>
      <c r="E899" s="21"/>
      <c r="F899" s="73" t="s">
        <v>185</v>
      </c>
      <c r="G899" s="20">
        <v>50</v>
      </c>
      <c r="H899" s="8"/>
      <c r="I899" s="8"/>
      <c r="J899" s="56"/>
    </row>
    <row r="900" spans="1:10" ht="114.75" customHeight="1">
      <c r="A900" s="22" t="s">
        <v>11</v>
      </c>
      <c r="B900" s="20" t="s">
        <v>154</v>
      </c>
      <c r="C900" s="4"/>
      <c r="D900" s="21"/>
      <c r="E900" s="21"/>
      <c r="F900" s="73" t="s">
        <v>185</v>
      </c>
      <c r="G900" s="20">
        <v>10</v>
      </c>
      <c r="H900" s="8"/>
      <c r="I900" s="8"/>
      <c r="J900" s="56"/>
    </row>
    <row r="901" spans="1:10" ht="71.25" customHeight="1">
      <c r="A901" s="22" t="s">
        <v>12</v>
      </c>
      <c r="B901" s="20" t="s">
        <v>155</v>
      </c>
      <c r="C901" s="4"/>
      <c r="D901" s="21"/>
      <c r="E901" s="21"/>
      <c r="F901" s="73" t="s">
        <v>233</v>
      </c>
      <c r="G901" s="20">
        <v>10</v>
      </c>
      <c r="H901" s="8"/>
      <c r="I901" s="8"/>
      <c r="J901" s="56"/>
    </row>
    <row r="902" spans="1:10" ht="110.25" customHeight="1">
      <c r="A902" s="22" t="s">
        <v>13</v>
      </c>
      <c r="B902" s="20" t="s">
        <v>156</v>
      </c>
      <c r="C902" s="4"/>
      <c r="D902" s="8"/>
      <c r="E902" s="21"/>
      <c r="F902" s="73" t="s">
        <v>233</v>
      </c>
      <c r="G902" s="20">
        <v>60</v>
      </c>
      <c r="H902" s="8"/>
      <c r="I902" s="8"/>
      <c r="J902" s="56"/>
    </row>
    <row r="903" spans="1:10" ht="110.25" customHeight="1">
      <c r="A903" s="22" t="s">
        <v>26</v>
      </c>
      <c r="B903" s="20" t="s">
        <v>157</v>
      </c>
      <c r="C903" s="4"/>
      <c r="D903" s="21"/>
      <c r="E903" s="21"/>
      <c r="F903" s="73" t="s">
        <v>233</v>
      </c>
      <c r="G903" s="20">
        <v>2000</v>
      </c>
      <c r="H903" s="8"/>
      <c r="I903" s="8"/>
      <c r="J903" s="56"/>
    </row>
    <row r="904" spans="1:10">
      <c r="B904" s="106" t="s">
        <v>71</v>
      </c>
      <c r="H904" s="24" t="s">
        <v>14</v>
      </c>
      <c r="I904" s="24"/>
      <c r="J904" s="57">
        <f>SUM(J898:J903)</f>
        <v>0</v>
      </c>
    </row>
    <row r="907" spans="1:10">
      <c r="A907" s="36"/>
      <c r="B907" s="124" t="s">
        <v>16</v>
      </c>
      <c r="C907" s="124"/>
      <c r="D907" s="36"/>
      <c r="E907" s="23"/>
      <c r="F907" s="23"/>
    </row>
    <row r="908" spans="1:10" ht="69" customHeight="1">
      <c r="A908" s="36"/>
      <c r="B908" s="127" t="s">
        <v>328</v>
      </c>
      <c r="C908" s="127"/>
      <c r="D908" s="23"/>
      <c r="E908" s="23"/>
      <c r="F908" s="23"/>
    </row>
    <row r="909" spans="1:10">
      <c r="A909" s="36"/>
      <c r="B909" s="126" t="s">
        <v>17</v>
      </c>
      <c r="C909" s="126"/>
      <c r="D909" s="23"/>
      <c r="E909" s="23"/>
      <c r="F909" s="23"/>
    </row>
    <row r="910" spans="1:10" ht="12.75" customHeight="1">
      <c r="D910" s="61"/>
      <c r="E910" s="61"/>
      <c r="F910" s="61"/>
      <c r="G910" s="61"/>
      <c r="H910" s="61"/>
      <c r="I910" s="17"/>
      <c r="J910" s="14"/>
    </row>
    <row r="911" spans="1:10">
      <c r="D911" s="61"/>
      <c r="E911" s="61"/>
      <c r="F911" s="61"/>
      <c r="G911" s="61"/>
      <c r="H911" s="61"/>
      <c r="I911" s="17"/>
      <c r="J911" s="14"/>
    </row>
    <row r="912" spans="1:10" ht="24.75" customHeight="1">
      <c r="B912" s="121" t="s">
        <v>251</v>
      </c>
      <c r="C912" s="121"/>
      <c r="D912" s="121"/>
      <c r="E912" s="61"/>
      <c r="F912" s="61"/>
      <c r="G912" s="61"/>
      <c r="H912" s="61"/>
      <c r="I912" s="17"/>
      <c r="J912" s="14"/>
    </row>
    <row r="913" spans="1:10">
      <c r="B913" s="121"/>
      <c r="C913" s="121"/>
      <c r="D913" s="121"/>
      <c r="E913" s="17"/>
      <c r="F913" s="17"/>
      <c r="G913" s="17"/>
      <c r="H913" s="17"/>
      <c r="I913" s="17"/>
      <c r="J913" s="52"/>
    </row>
    <row r="914" spans="1:10">
      <c r="B914" s="121"/>
      <c r="C914" s="121"/>
      <c r="D914" s="121"/>
      <c r="E914" s="13"/>
      <c r="F914" s="13"/>
      <c r="G914" s="13"/>
      <c r="H914" s="13"/>
      <c r="I914" s="13"/>
      <c r="J914" s="54"/>
    </row>
    <row r="915" spans="1:10">
      <c r="B915" s="17"/>
      <c r="C915" s="17"/>
      <c r="D915" s="17"/>
      <c r="E915" s="13"/>
      <c r="F915" s="13"/>
      <c r="G915" s="13"/>
      <c r="H915" s="13"/>
      <c r="I915" s="13"/>
      <c r="J915" s="54"/>
    </row>
    <row r="916" spans="1:10">
      <c r="B916" s="17"/>
      <c r="C916" s="17"/>
      <c r="D916" s="17"/>
      <c r="E916" s="13"/>
      <c r="F916" s="13"/>
      <c r="G916" s="13"/>
      <c r="H916" s="13"/>
      <c r="I916" s="13"/>
      <c r="J916" s="54"/>
    </row>
    <row r="917" spans="1:10">
      <c r="B917" s="17"/>
      <c r="C917" s="17"/>
      <c r="D917" s="17"/>
      <c r="E917" s="13"/>
      <c r="F917" s="13"/>
      <c r="G917" s="13"/>
      <c r="H917" s="13"/>
      <c r="I917" s="13"/>
      <c r="J917" s="54"/>
    </row>
    <row r="918" spans="1:10">
      <c r="B918" s="17"/>
      <c r="C918" s="17"/>
      <c r="D918" s="17"/>
      <c r="E918" s="13"/>
      <c r="F918" s="13"/>
      <c r="G918" s="13"/>
      <c r="H918" s="13"/>
      <c r="I918" s="13"/>
      <c r="J918" s="54"/>
    </row>
    <row r="919" spans="1:10">
      <c r="A919" s="128" t="s">
        <v>0</v>
      </c>
      <c r="B919" s="128"/>
      <c r="C919" s="128"/>
      <c r="D919" s="128"/>
      <c r="E919" s="128"/>
      <c r="F919" s="128"/>
      <c r="G919" s="128"/>
      <c r="H919" s="128"/>
      <c r="I919" s="128"/>
      <c r="J919" s="128"/>
    </row>
    <row r="920" spans="1:10">
      <c r="A920" s="122" t="s">
        <v>130</v>
      </c>
      <c r="B920" s="122"/>
      <c r="C920" s="23"/>
      <c r="D920" s="23"/>
      <c r="E920" s="23"/>
      <c r="F920" s="23"/>
      <c r="G920" s="23"/>
      <c r="H920" s="23"/>
      <c r="I920" s="23"/>
      <c r="J920" s="59"/>
    </row>
    <row r="921" spans="1:10" ht="38.25">
      <c r="A921" s="25" t="s">
        <v>253</v>
      </c>
      <c r="B921" s="25" t="s">
        <v>1</v>
      </c>
      <c r="C921" s="25" t="s">
        <v>2</v>
      </c>
      <c r="D921" s="25" t="s">
        <v>3</v>
      </c>
      <c r="E921" s="25" t="s">
        <v>4</v>
      </c>
      <c r="F921" s="25" t="s">
        <v>5</v>
      </c>
      <c r="G921" s="25" t="s">
        <v>159</v>
      </c>
      <c r="H921" s="25" t="s">
        <v>6</v>
      </c>
      <c r="I921" s="25" t="s">
        <v>248</v>
      </c>
      <c r="J921" s="45" t="s">
        <v>7</v>
      </c>
    </row>
    <row r="922" spans="1:10" ht="94.5" customHeight="1">
      <c r="A922" s="22" t="s">
        <v>8</v>
      </c>
      <c r="B922" s="20" t="s">
        <v>164</v>
      </c>
      <c r="C922" s="4"/>
      <c r="D922" s="8"/>
      <c r="E922" s="21"/>
      <c r="F922" s="73" t="s">
        <v>234</v>
      </c>
      <c r="G922" s="20">
        <v>800</v>
      </c>
      <c r="H922" s="8"/>
      <c r="I922" s="8"/>
      <c r="J922" s="56"/>
    </row>
    <row r="923" spans="1:10" ht="87" customHeight="1">
      <c r="A923" s="22" t="s">
        <v>10</v>
      </c>
      <c r="B923" s="20" t="s">
        <v>165</v>
      </c>
      <c r="C923" s="4"/>
      <c r="D923" s="21"/>
      <c r="E923" s="21"/>
      <c r="F923" s="73" t="s">
        <v>185</v>
      </c>
      <c r="G923" s="20">
        <v>120</v>
      </c>
      <c r="H923" s="8"/>
      <c r="I923" s="8"/>
      <c r="J923" s="56"/>
    </row>
    <row r="924" spans="1:10">
      <c r="B924" s="113" t="s">
        <v>71</v>
      </c>
      <c r="C924" s="17"/>
      <c r="D924" s="17"/>
      <c r="E924" s="13"/>
      <c r="F924" s="13"/>
      <c r="G924" s="13"/>
      <c r="H924" s="24" t="s">
        <v>14</v>
      </c>
      <c r="I924" s="24"/>
      <c r="J924" s="57">
        <f>SUM(J922:J923)</f>
        <v>0</v>
      </c>
    </row>
    <row r="925" spans="1:10">
      <c r="B925" s="17"/>
      <c r="C925" s="17"/>
      <c r="D925" s="17"/>
      <c r="E925" s="13"/>
      <c r="F925" s="13"/>
      <c r="G925" s="13"/>
      <c r="H925" s="13"/>
      <c r="I925" s="13"/>
      <c r="J925" s="54"/>
    </row>
    <row r="926" spans="1:10">
      <c r="B926" s="17"/>
      <c r="C926" s="17"/>
      <c r="D926" s="17"/>
      <c r="E926" s="13"/>
      <c r="F926" s="13"/>
      <c r="G926" s="13"/>
      <c r="H926" s="13"/>
      <c r="I926" s="13"/>
      <c r="J926" s="54"/>
    </row>
    <row r="927" spans="1:10">
      <c r="B927" s="124" t="s">
        <v>16</v>
      </c>
      <c r="C927" s="124"/>
      <c r="D927" s="17"/>
      <c r="E927" s="13"/>
      <c r="F927" s="13"/>
      <c r="G927" s="13"/>
      <c r="H927" s="13"/>
      <c r="I927" s="13"/>
      <c r="J927" s="54"/>
    </row>
    <row r="928" spans="1:10" ht="66.75" customHeight="1">
      <c r="B928" s="127" t="s">
        <v>315</v>
      </c>
      <c r="C928" s="127"/>
      <c r="D928" s="17"/>
      <c r="E928" s="13"/>
      <c r="F928" s="13"/>
      <c r="G928" s="13"/>
      <c r="H928" s="13"/>
      <c r="I928" s="13"/>
      <c r="J928" s="54"/>
    </row>
    <row r="929" spans="1:10">
      <c r="B929" s="126" t="s">
        <v>17</v>
      </c>
      <c r="C929" s="126"/>
      <c r="D929" s="17"/>
      <c r="E929" s="13"/>
      <c r="F929" s="13"/>
      <c r="G929" s="13"/>
      <c r="H929" s="13"/>
      <c r="I929" s="13"/>
      <c r="J929" s="54"/>
    </row>
    <row r="930" spans="1:10">
      <c r="B930" s="83"/>
      <c r="C930" s="83"/>
      <c r="D930" s="17"/>
      <c r="E930" s="13"/>
      <c r="F930" s="13"/>
      <c r="G930" s="13"/>
      <c r="H930" s="13"/>
      <c r="I930" s="13"/>
      <c r="J930" s="54"/>
    </row>
    <row r="931" spans="1:10">
      <c r="B931" s="83"/>
      <c r="C931" s="83"/>
      <c r="D931" s="17"/>
      <c r="E931" s="13"/>
      <c r="F931" s="13"/>
      <c r="G931" s="13"/>
      <c r="H931" s="13"/>
      <c r="I931" s="13"/>
      <c r="J931" s="54"/>
    </row>
    <row r="932" spans="1:10">
      <c r="B932" s="83"/>
      <c r="C932" s="83"/>
      <c r="D932" s="17"/>
      <c r="E932" s="13"/>
      <c r="F932" s="13"/>
      <c r="G932" s="13"/>
      <c r="H932" s="13"/>
      <c r="I932" s="13"/>
      <c r="J932" s="54"/>
    </row>
    <row r="933" spans="1:10">
      <c r="B933" s="121" t="s">
        <v>251</v>
      </c>
      <c r="C933" s="121"/>
      <c r="D933" s="121"/>
      <c r="E933" s="13"/>
      <c r="F933" s="13"/>
      <c r="G933" s="13"/>
      <c r="H933" s="13"/>
      <c r="I933" s="13"/>
      <c r="J933" s="54"/>
    </row>
    <row r="934" spans="1:10">
      <c r="B934" s="121"/>
      <c r="C934" s="121"/>
      <c r="D934" s="121"/>
      <c r="E934" s="13"/>
      <c r="F934" s="13"/>
      <c r="G934" s="13"/>
      <c r="H934" s="13"/>
      <c r="I934" s="13"/>
      <c r="J934" s="54"/>
    </row>
    <row r="935" spans="1:10">
      <c r="B935" s="121"/>
      <c r="C935" s="121"/>
      <c r="D935" s="121"/>
      <c r="E935" s="13"/>
      <c r="F935" s="13"/>
      <c r="G935" s="13"/>
      <c r="H935" s="13"/>
      <c r="I935" s="13"/>
      <c r="J935" s="54"/>
    </row>
    <row r="936" spans="1:10">
      <c r="B936" s="83"/>
      <c r="C936" s="83"/>
      <c r="D936" s="17"/>
      <c r="E936" s="13"/>
      <c r="F936" s="13"/>
      <c r="G936" s="13"/>
      <c r="H936" s="13"/>
      <c r="I936" s="13"/>
      <c r="J936" s="54"/>
    </row>
    <row r="937" spans="1:10">
      <c r="B937" s="83"/>
      <c r="C937" s="83"/>
      <c r="D937" s="17"/>
      <c r="E937" s="13"/>
      <c r="F937" s="13"/>
      <c r="G937" s="13"/>
      <c r="H937" s="13"/>
      <c r="I937" s="13"/>
      <c r="J937" s="54"/>
    </row>
    <row r="938" spans="1:10">
      <c r="B938" s="83"/>
      <c r="C938" s="83"/>
      <c r="D938" s="17"/>
      <c r="E938" s="13"/>
      <c r="F938" s="13"/>
      <c r="G938" s="13"/>
      <c r="H938" s="13"/>
      <c r="I938" s="13"/>
      <c r="J938" s="54"/>
    </row>
    <row r="939" spans="1:10">
      <c r="B939" s="17"/>
      <c r="C939" s="17"/>
      <c r="D939" s="17"/>
      <c r="E939" s="13"/>
      <c r="F939" s="13"/>
      <c r="G939" s="13"/>
      <c r="H939" s="13"/>
      <c r="I939" s="13"/>
      <c r="J939" s="54"/>
    </row>
    <row r="940" spans="1:10">
      <c r="B940" s="17"/>
      <c r="C940" s="17"/>
      <c r="D940" s="17"/>
      <c r="E940" s="13"/>
      <c r="F940" s="13"/>
      <c r="G940" s="13"/>
      <c r="H940" s="13"/>
      <c r="I940" s="13"/>
      <c r="J940" s="54"/>
    </row>
    <row r="941" spans="1:10">
      <c r="A941" s="128" t="s">
        <v>0</v>
      </c>
      <c r="B941" s="128"/>
      <c r="C941" s="128"/>
      <c r="D941" s="128"/>
      <c r="E941" s="128"/>
      <c r="F941" s="128"/>
      <c r="G941" s="128"/>
      <c r="H941" s="128"/>
      <c r="I941" s="128"/>
      <c r="J941" s="128"/>
    </row>
    <row r="942" spans="1:10">
      <c r="A942" s="122" t="s">
        <v>267</v>
      </c>
      <c r="B942" s="122"/>
      <c r="C942" s="23"/>
      <c r="D942" s="23"/>
      <c r="E942" s="23"/>
      <c r="F942" s="23"/>
      <c r="G942" s="23"/>
      <c r="H942" s="23"/>
      <c r="I942" s="23"/>
      <c r="J942" s="59"/>
    </row>
    <row r="943" spans="1:10" ht="38.25">
      <c r="A943" s="25" t="s">
        <v>253</v>
      </c>
      <c r="B943" s="25" t="s">
        <v>1</v>
      </c>
      <c r="C943" s="25" t="s">
        <v>2</v>
      </c>
      <c r="D943" s="25" t="s">
        <v>3</v>
      </c>
      <c r="E943" s="25" t="s">
        <v>4</v>
      </c>
      <c r="F943" s="25" t="s">
        <v>5</v>
      </c>
      <c r="G943" s="25" t="s">
        <v>159</v>
      </c>
      <c r="H943" s="25" t="s">
        <v>6</v>
      </c>
      <c r="I943" s="25" t="s">
        <v>248</v>
      </c>
      <c r="J943" s="45" t="s">
        <v>7</v>
      </c>
    </row>
    <row r="944" spans="1:10" ht="57" customHeight="1">
      <c r="A944" s="20" t="s">
        <v>8</v>
      </c>
      <c r="B944" s="99" t="s">
        <v>339</v>
      </c>
      <c r="C944" s="71"/>
      <c r="D944" s="21"/>
      <c r="E944" s="21"/>
      <c r="F944" s="22" t="s">
        <v>9</v>
      </c>
      <c r="G944" s="20">
        <v>1400</v>
      </c>
      <c r="H944" s="8"/>
      <c r="I944" s="8"/>
      <c r="J944" s="56"/>
    </row>
    <row r="945" spans="1:15">
      <c r="A945" s="36"/>
      <c r="B945" s="37" t="s">
        <v>20</v>
      </c>
      <c r="C945" s="30"/>
      <c r="D945" s="30"/>
      <c r="E945" s="23"/>
      <c r="F945" s="23"/>
      <c r="G945" s="23"/>
      <c r="H945" s="24" t="s">
        <v>14</v>
      </c>
      <c r="I945" s="24"/>
      <c r="J945" s="57">
        <f>SUM(J944)</f>
        <v>0</v>
      </c>
    </row>
    <row r="946" spans="1:15">
      <c r="A946" s="38"/>
      <c r="B946" s="38"/>
      <c r="C946" s="38"/>
      <c r="D946" s="38"/>
      <c r="E946" s="38"/>
      <c r="F946" s="38"/>
      <c r="G946" s="38"/>
      <c r="H946" s="38"/>
      <c r="I946" s="38"/>
      <c r="J946" s="82"/>
    </row>
    <row r="947" spans="1:15">
      <c r="A947" s="36"/>
      <c r="B947" s="124" t="s">
        <v>16</v>
      </c>
      <c r="C947" s="124"/>
      <c r="D947" s="23"/>
      <c r="E947" s="23"/>
      <c r="F947" s="23"/>
      <c r="G947" s="23"/>
      <c r="H947" s="23"/>
      <c r="I947" s="23"/>
      <c r="J947" s="59"/>
    </row>
    <row r="948" spans="1:15" ht="28.5" customHeight="1">
      <c r="A948" s="36"/>
      <c r="B948" s="127" t="s">
        <v>302</v>
      </c>
      <c r="C948" s="127"/>
      <c r="D948" s="23"/>
      <c r="E948" s="23"/>
      <c r="F948" s="23"/>
      <c r="G948" s="23"/>
      <c r="H948" s="23"/>
      <c r="I948" s="23"/>
      <c r="J948" s="59"/>
    </row>
    <row r="949" spans="1:15">
      <c r="A949" s="36"/>
      <c r="B949" s="126" t="s">
        <v>17</v>
      </c>
      <c r="C949" s="126"/>
      <c r="D949" s="23"/>
      <c r="E949" s="23"/>
      <c r="F949" s="23"/>
      <c r="G949" s="23"/>
      <c r="H949" s="23"/>
      <c r="I949" s="23"/>
      <c r="J949" s="59"/>
    </row>
    <row r="950" spans="1:15" ht="12.75" customHeight="1">
      <c r="D950" s="61"/>
      <c r="E950" s="61"/>
      <c r="F950" s="61"/>
      <c r="G950" s="61"/>
      <c r="H950" s="61"/>
      <c r="I950" s="17"/>
      <c r="J950" s="14"/>
    </row>
    <row r="951" spans="1:15">
      <c r="D951" s="61"/>
      <c r="E951" s="61"/>
      <c r="F951" s="61"/>
      <c r="G951" s="61"/>
      <c r="H951" s="61"/>
      <c r="I951" s="17"/>
      <c r="J951" s="14"/>
    </row>
    <row r="952" spans="1:15" ht="27.75" customHeight="1">
      <c r="B952" s="121" t="s">
        <v>251</v>
      </c>
      <c r="C952" s="121"/>
      <c r="D952" s="121"/>
      <c r="E952" s="61"/>
      <c r="F952" s="61"/>
      <c r="G952" s="61"/>
      <c r="H952" s="61"/>
      <c r="I952" s="17"/>
      <c r="J952" s="14"/>
    </row>
    <row r="953" spans="1:15">
      <c r="B953" s="121"/>
      <c r="C953" s="121"/>
      <c r="D953" s="121"/>
      <c r="E953" s="13"/>
      <c r="F953" s="13"/>
      <c r="G953" s="13"/>
      <c r="H953" s="13"/>
      <c r="I953" s="13"/>
      <c r="J953" s="54"/>
    </row>
    <row r="954" spans="1:15">
      <c r="B954" s="121"/>
      <c r="C954" s="121"/>
      <c r="D954" s="121"/>
      <c r="E954" s="13"/>
      <c r="F954" s="13"/>
      <c r="G954" s="13"/>
      <c r="H954" s="13"/>
      <c r="I954" s="13"/>
      <c r="J954" s="54"/>
    </row>
    <row r="955" spans="1:15">
      <c r="B955" s="17"/>
      <c r="C955" s="17"/>
      <c r="D955" s="17"/>
      <c r="E955" s="13"/>
      <c r="F955" s="13"/>
      <c r="G955" s="13"/>
      <c r="H955" s="13"/>
      <c r="I955" s="13"/>
      <c r="J955" s="54"/>
    </row>
    <row r="956" spans="1:15">
      <c r="B956" s="17"/>
      <c r="C956" s="17"/>
      <c r="D956" s="17"/>
      <c r="E956" s="13"/>
      <c r="F956" s="13"/>
      <c r="G956" s="13"/>
      <c r="H956" s="13"/>
      <c r="I956" s="13"/>
      <c r="J956" s="54"/>
    </row>
    <row r="957" spans="1:15">
      <c r="A957" s="128" t="s">
        <v>0</v>
      </c>
      <c r="B957" s="128"/>
      <c r="C957" s="128"/>
      <c r="D957" s="128"/>
      <c r="E957" s="128"/>
      <c r="F957" s="128"/>
      <c r="G957" s="128"/>
      <c r="H957" s="128"/>
      <c r="I957" s="128"/>
      <c r="J957" s="128"/>
    </row>
    <row r="958" spans="1:15">
      <c r="A958" s="122" t="s">
        <v>327</v>
      </c>
      <c r="B958" s="122"/>
      <c r="C958" s="23"/>
      <c r="D958" s="23"/>
      <c r="E958" s="23"/>
      <c r="F958" s="23"/>
      <c r="G958" s="23"/>
      <c r="H958" s="23"/>
      <c r="I958" s="23"/>
      <c r="J958" s="59"/>
    </row>
    <row r="959" spans="1:15" ht="38.25">
      <c r="A959" s="25" t="s">
        <v>253</v>
      </c>
      <c r="B959" s="25" t="s">
        <v>1</v>
      </c>
      <c r="C959" s="25" t="s">
        <v>2</v>
      </c>
      <c r="D959" s="25" t="s">
        <v>3</v>
      </c>
      <c r="E959" s="25" t="s">
        <v>4</v>
      </c>
      <c r="F959" s="25" t="s">
        <v>5</v>
      </c>
      <c r="G959" s="25" t="s">
        <v>159</v>
      </c>
      <c r="H959" s="25" t="s">
        <v>6</v>
      </c>
      <c r="I959" s="25" t="s">
        <v>248</v>
      </c>
      <c r="J959" s="45" t="s">
        <v>7</v>
      </c>
    </row>
    <row r="960" spans="1:15" s="93" customFormat="1" ht="390.75" customHeight="1">
      <c r="A960" s="20" t="s">
        <v>8</v>
      </c>
      <c r="B960" s="100" t="s">
        <v>266</v>
      </c>
      <c r="C960" s="4"/>
      <c r="D960" s="21"/>
      <c r="E960" s="21"/>
      <c r="F960" s="22" t="s">
        <v>179</v>
      </c>
      <c r="G960" s="20">
        <v>384</v>
      </c>
      <c r="H960" s="8"/>
      <c r="I960" s="8"/>
      <c r="J960" s="87"/>
      <c r="M960" s="14"/>
      <c r="N960" s="14"/>
      <c r="O960" s="14"/>
    </row>
    <row r="961" spans="1:15" s="93" customFormat="1">
      <c r="A961" s="86"/>
      <c r="B961" s="37" t="s">
        <v>227</v>
      </c>
      <c r="C961" s="88"/>
      <c r="D961" s="88"/>
      <c r="E961" s="86"/>
      <c r="F961" s="86"/>
      <c r="G961" s="88"/>
      <c r="H961" s="24" t="s">
        <v>14</v>
      </c>
      <c r="I961" s="24"/>
      <c r="J961" s="89">
        <f>J960</f>
        <v>0</v>
      </c>
      <c r="M961" s="14"/>
      <c r="N961" s="14"/>
      <c r="O961" s="14"/>
    </row>
    <row r="962" spans="1:15" s="93" customFormat="1">
      <c r="A962" s="86"/>
      <c r="B962" s="94"/>
      <c r="C962" s="90"/>
      <c r="D962" s="90"/>
      <c r="E962" s="86"/>
      <c r="F962" s="86"/>
      <c r="G962" s="86"/>
      <c r="H962" s="86"/>
      <c r="I962" s="86"/>
      <c r="J962" s="91"/>
      <c r="M962" s="14"/>
      <c r="N962" s="14"/>
      <c r="O962" s="14"/>
    </row>
    <row r="963" spans="1:15" s="93" customFormat="1" ht="47.25" customHeight="1">
      <c r="A963" s="94"/>
      <c r="B963" s="123" t="s">
        <v>178</v>
      </c>
      <c r="C963" s="123"/>
      <c r="D963" s="94"/>
      <c r="E963" s="94"/>
      <c r="F963" s="94"/>
      <c r="G963" s="86"/>
      <c r="H963" s="86"/>
      <c r="I963" s="86"/>
      <c r="J963" s="92"/>
    </row>
    <row r="964" spans="1:15" s="93" customFormat="1">
      <c r="A964" s="86"/>
      <c r="B964" s="86"/>
      <c r="C964" s="86"/>
      <c r="D964" s="86"/>
      <c r="E964" s="86"/>
      <c r="F964" s="86"/>
      <c r="G964" s="86"/>
      <c r="H964" s="86"/>
      <c r="I964" s="86"/>
      <c r="J964" s="92"/>
    </row>
    <row r="965" spans="1:15" s="93" customFormat="1">
      <c r="A965" s="94"/>
      <c r="B965" s="124" t="s">
        <v>16</v>
      </c>
      <c r="C965" s="124"/>
      <c r="D965" s="94"/>
      <c r="E965" s="94"/>
      <c r="F965" s="94"/>
      <c r="G965" s="94"/>
      <c r="H965" s="94"/>
      <c r="I965" s="94"/>
    </row>
    <row r="966" spans="1:15" s="93" customFormat="1" ht="55.5" customHeight="1">
      <c r="A966" s="90"/>
      <c r="B966" s="125" t="s">
        <v>303</v>
      </c>
      <c r="C966" s="125"/>
      <c r="D966" s="90"/>
      <c r="E966" s="90"/>
      <c r="F966" s="90"/>
      <c r="G966" s="86"/>
      <c r="H966" s="86"/>
      <c r="I966" s="86"/>
      <c r="J966" s="92"/>
    </row>
    <row r="967" spans="1:15" s="93" customFormat="1" ht="12.75" customHeight="1">
      <c r="A967" s="90"/>
      <c r="B967" s="126" t="s">
        <v>17</v>
      </c>
      <c r="C967" s="126"/>
      <c r="D967" s="36"/>
      <c r="E967" s="90"/>
      <c r="F967" s="90"/>
      <c r="G967" s="86"/>
      <c r="H967" s="86"/>
      <c r="I967" s="86"/>
      <c r="J967" s="92"/>
    </row>
    <row r="968" spans="1:15" s="93" customFormat="1" ht="18" customHeight="1">
      <c r="A968" s="90"/>
      <c r="B968" s="85"/>
      <c r="C968" s="85"/>
      <c r="D968" s="36"/>
      <c r="E968" s="90"/>
      <c r="F968" s="90"/>
      <c r="G968" s="86"/>
      <c r="H968" s="86"/>
      <c r="I968" s="86"/>
      <c r="J968" s="92"/>
    </row>
    <row r="969" spans="1:15" s="93" customFormat="1" ht="15" customHeight="1">
      <c r="D969" s="61"/>
      <c r="E969" s="61"/>
      <c r="F969" s="61"/>
      <c r="G969" s="61"/>
      <c r="H969" s="61"/>
      <c r="I969" s="17"/>
    </row>
    <row r="970" spans="1:15" s="93" customFormat="1">
      <c r="B970" s="121" t="s">
        <v>251</v>
      </c>
      <c r="C970" s="121"/>
      <c r="D970" s="121"/>
      <c r="E970" s="61"/>
      <c r="F970" s="61"/>
      <c r="G970" s="61"/>
      <c r="H970" s="61"/>
      <c r="I970" s="17"/>
    </row>
    <row r="971" spans="1:15" s="93" customFormat="1" ht="19.5" customHeight="1">
      <c r="B971" s="121"/>
      <c r="C971" s="121"/>
      <c r="D971" s="121"/>
      <c r="E971" s="61"/>
      <c r="F971" s="61"/>
      <c r="G971" s="61"/>
      <c r="H971" s="61"/>
      <c r="I971" s="17"/>
    </row>
    <row r="972" spans="1:15">
      <c r="A972" s="40"/>
      <c r="B972" s="121"/>
      <c r="C972" s="121"/>
      <c r="D972" s="121"/>
      <c r="E972" s="40"/>
      <c r="F972" s="16"/>
      <c r="G972" s="16"/>
      <c r="H972" s="40"/>
      <c r="I972" s="40"/>
      <c r="J972" s="62"/>
      <c r="M972" s="93"/>
      <c r="N972" s="93"/>
      <c r="O972" s="93"/>
    </row>
    <row r="973" spans="1:15">
      <c r="A973" s="40"/>
      <c r="B973" s="40"/>
      <c r="C973" s="40"/>
      <c r="D973" s="40"/>
      <c r="E973" s="40"/>
      <c r="F973" s="16"/>
      <c r="G973" s="16"/>
      <c r="H973" s="40"/>
      <c r="I973" s="40"/>
      <c r="J973" s="62"/>
      <c r="M973" s="93"/>
      <c r="N973" s="93"/>
      <c r="O973" s="93"/>
    </row>
    <row r="974" spans="1:15">
      <c r="M974" s="93"/>
      <c r="N974" s="93"/>
      <c r="O974" s="93"/>
    </row>
    <row r="978" spans="2:7">
      <c r="B978" s="94"/>
      <c r="C978" s="104"/>
      <c r="D978" s="94"/>
      <c r="E978" s="94"/>
      <c r="F978" s="101"/>
      <c r="G978" s="102"/>
    </row>
    <row r="979" spans="2:7">
      <c r="B979" s="94"/>
      <c r="C979" s="104"/>
      <c r="D979" s="94"/>
      <c r="E979" s="94"/>
      <c r="F979" s="101"/>
      <c r="G979" s="102"/>
    </row>
    <row r="980" spans="2:7">
      <c r="B980" s="94"/>
      <c r="D980" s="94"/>
      <c r="E980" s="94"/>
      <c r="F980" s="94"/>
      <c r="G980" s="94"/>
    </row>
    <row r="981" spans="2:7" ht="15.75">
      <c r="B981" s="103"/>
      <c r="C981" s="115"/>
      <c r="D981" s="116"/>
      <c r="E981" s="94"/>
      <c r="F981" s="94"/>
      <c r="G981" s="94"/>
    </row>
    <row r="982" spans="2:7" ht="15.75">
      <c r="B982" s="103"/>
      <c r="C982" s="117"/>
      <c r="D982" s="118"/>
      <c r="E982" s="94"/>
      <c r="F982" s="94"/>
      <c r="G982" s="94"/>
    </row>
    <row r="983" spans="2:7" ht="15.75">
      <c r="B983" s="103"/>
      <c r="C983" s="119"/>
      <c r="D983" s="119"/>
      <c r="E983" s="94"/>
      <c r="F983" s="94"/>
      <c r="G983" s="94"/>
    </row>
    <row r="984" spans="2:7">
      <c r="B984" s="94"/>
      <c r="D984" s="94"/>
      <c r="E984" s="94"/>
      <c r="F984" s="94"/>
      <c r="G984" s="94"/>
    </row>
    <row r="985" spans="2:7">
      <c r="B985" s="94"/>
      <c r="C985" s="120"/>
      <c r="D985" s="120"/>
      <c r="E985" s="94"/>
      <c r="F985" s="94"/>
      <c r="G985" s="94"/>
    </row>
  </sheetData>
  <mergeCells count="320">
    <mergeCell ref="A481:J481"/>
    <mergeCell ref="A466:B466"/>
    <mergeCell ref="B495:C495"/>
    <mergeCell ref="B496:C496"/>
    <mergeCell ref="B678:D680"/>
    <mergeCell ref="B673:C673"/>
    <mergeCell ref="B674:C674"/>
    <mergeCell ref="B675:C675"/>
    <mergeCell ref="A588:J588"/>
    <mergeCell ref="A589:B589"/>
    <mergeCell ref="B601:C601"/>
    <mergeCell ref="B602:C602"/>
    <mergeCell ref="B583:D585"/>
    <mergeCell ref="B606:D608"/>
    <mergeCell ref="B656:C656"/>
    <mergeCell ref="A664:J664"/>
    <mergeCell ref="A665:B665"/>
    <mergeCell ref="B659:D661"/>
    <mergeCell ref="B619:C619"/>
    <mergeCell ref="B497:C497"/>
    <mergeCell ref="B530:C530"/>
    <mergeCell ref="A538:J538"/>
    <mergeCell ref="A539:B539"/>
    <mergeCell ref="B545:C545"/>
    <mergeCell ref="A412:J412"/>
    <mergeCell ref="A413:B413"/>
    <mergeCell ref="B418:C418"/>
    <mergeCell ref="B419:C419"/>
    <mergeCell ref="B420:C420"/>
    <mergeCell ref="B402:C402"/>
    <mergeCell ref="B403:C403"/>
    <mergeCell ref="B404:C404"/>
    <mergeCell ref="B97:C97"/>
    <mergeCell ref="B121:C121"/>
    <mergeCell ref="B145:C145"/>
    <mergeCell ref="B162:C162"/>
    <mergeCell ref="A259:J259"/>
    <mergeCell ref="A260:B260"/>
    <mergeCell ref="B249:C249"/>
    <mergeCell ref="B302:C302"/>
    <mergeCell ref="A376:B376"/>
    <mergeCell ref="B346:C346"/>
    <mergeCell ref="A354:J354"/>
    <mergeCell ref="A355:B355"/>
    <mergeCell ref="B367:C367"/>
    <mergeCell ref="A375:J375"/>
    <mergeCell ref="B349:D351"/>
    <mergeCell ref="B370:D372"/>
    <mergeCell ref="B390:D392"/>
    <mergeCell ref="I1:J1"/>
    <mergeCell ref="B407:D409"/>
    <mergeCell ref="A396:B396"/>
    <mergeCell ref="B213:C213"/>
    <mergeCell ref="B304:C304"/>
    <mergeCell ref="A313:B313"/>
    <mergeCell ref="A312:J312"/>
    <mergeCell ref="B319:C319"/>
    <mergeCell ref="B344:C344"/>
    <mergeCell ref="B345:C345"/>
    <mergeCell ref="A189:B189"/>
    <mergeCell ref="B197:C197"/>
    <mergeCell ref="B198:C198"/>
    <mergeCell ref="A206:J206"/>
    <mergeCell ref="B178:C178"/>
    <mergeCell ref="B102:D104"/>
    <mergeCell ref="B126:D128"/>
    <mergeCell ref="B150:D152"/>
    <mergeCell ref="B167:D169"/>
    <mergeCell ref="A131:J131"/>
    <mergeCell ref="B196:C196"/>
    <mergeCell ref="B201:D203"/>
    <mergeCell ref="A132:B132"/>
    <mergeCell ref="B457:C457"/>
    <mergeCell ref="A465:J465"/>
    <mergeCell ref="A295:J295"/>
    <mergeCell ref="A296:B296"/>
    <mergeCell ref="B303:C303"/>
    <mergeCell ref="B218:D220"/>
    <mergeCell ref="B235:D237"/>
    <mergeCell ref="B254:D256"/>
    <mergeCell ref="A223:J223"/>
    <mergeCell ref="A224:B224"/>
    <mergeCell ref="B250:C250"/>
    <mergeCell ref="A240:J240"/>
    <mergeCell ref="B273:D275"/>
    <mergeCell ref="B385:C385"/>
    <mergeCell ref="B386:C386"/>
    <mergeCell ref="B387:C387"/>
    <mergeCell ref="A395:J395"/>
    <mergeCell ref="B318:C318"/>
    <mergeCell ref="B307:D309"/>
    <mergeCell ref="B323:D325"/>
    <mergeCell ref="B342:C342"/>
    <mergeCell ref="B320:C320"/>
    <mergeCell ref="A328:J328"/>
    <mergeCell ref="A329:B329"/>
    <mergeCell ref="B164:C164"/>
    <mergeCell ref="A172:J172"/>
    <mergeCell ref="B146:C146"/>
    <mergeCell ref="B147:C147"/>
    <mergeCell ref="A155:J155"/>
    <mergeCell ref="A156:B156"/>
    <mergeCell ref="B163:C163"/>
    <mergeCell ref="A173:B173"/>
    <mergeCell ref="B179:C179"/>
    <mergeCell ref="B67:D69"/>
    <mergeCell ref="B86:D88"/>
    <mergeCell ref="B123:C123"/>
    <mergeCell ref="B63:C63"/>
    <mergeCell ref="B64:C64"/>
    <mergeCell ref="A72:J72"/>
    <mergeCell ref="A73:B73"/>
    <mergeCell ref="A91:J91"/>
    <mergeCell ref="A92:B92"/>
    <mergeCell ref="A14:B14"/>
    <mergeCell ref="A13:J13"/>
    <mergeCell ref="B28:C28"/>
    <mergeCell ref="B29:C29"/>
    <mergeCell ref="A38:J38"/>
    <mergeCell ref="A39:B39"/>
    <mergeCell ref="B45:C45"/>
    <mergeCell ref="B46:C46"/>
    <mergeCell ref="A54:J54"/>
    <mergeCell ref="B27:C27"/>
    <mergeCell ref="B44:C44"/>
    <mergeCell ref="B32:D34"/>
    <mergeCell ref="A55:B55"/>
    <mergeCell ref="B99:C99"/>
    <mergeCell ref="A107:J107"/>
    <mergeCell ref="A108:B108"/>
    <mergeCell ref="B122:C122"/>
    <mergeCell ref="B655:C655"/>
    <mergeCell ref="B623:D625"/>
    <mergeCell ref="A572:J572"/>
    <mergeCell ref="A573:B573"/>
    <mergeCell ref="B578:C578"/>
    <mergeCell ref="B579:C579"/>
    <mergeCell ref="B618:C618"/>
    <mergeCell ref="B620:C620"/>
    <mergeCell ref="A628:J628"/>
    <mergeCell ref="A629:B629"/>
    <mergeCell ref="B654:C654"/>
    <mergeCell ref="B603:C603"/>
    <mergeCell ref="A611:J611"/>
    <mergeCell ref="A612:B612"/>
    <mergeCell ref="B580:C580"/>
    <mergeCell ref="A600:J600"/>
    <mergeCell ref="B180:C180"/>
    <mergeCell ref="B62:C62"/>
    <mergeCell ref="B81:C81"/>
    <mergeCell ref="B564:C564"/>
    <mergeCell ref="A505:J505"/>
    <mergeCell ref="B529:C529"/>
    <mergeCell ref="A683:J683"/>
    <mergeCell ref="A684:B684"/>
    <mergeCell ref="B689:C689"/>
    <mergeCell ref="B690:C690"/>
    <mergeCell ref="B691:C691"/>
    <mergeCell ref="B546:C546"/>
    <mergeCell ref="B547:C547"/>
    <mergeCell ref="A555:J555"/>
    <mergeCell ref="A556:B556"/>
    <mergeCell ref="B514:C514"/>
    <mergeCell ref="A522:J522"/>
    <mergeCell ref="A523:B523"/>
    <mergeCell ref="B528:C528"/>
    <mergeCell ref="B562:C562"/>
    <mergeCell ref="A699:J699"/>
    <mergeCell ref="B705:C705"/>
    <mergeCell ref="B706:C706"/>
    <mergeCell ref="B707:C707"/>
    <mergeCell ref="B694:D696"/>
    <mergeCell ref="B771:D773"/>
    <mergeCell ref="B790:D792"/>
    <mergeCell ref="A715:J715"/>
    <mergeCell ref="A716:B716"/>
    <mergeCell ref="A700:B700"/>
    <mergeCell ref="B721:C721"/>
    <mergeCell ref="B722:C722"/>
    <mergeCell ref="B723:C723"/>
    <mergeCell ref="A731:J731"/>
    <mergeCell ref="B710:D712"/>
    <mergeCell ref="B726:D728"/>
    <mergeCell ref="B741:C741"/>
    <mergeCell ref="B742:C742"/>
    <mergeCell ref="A750:J750"/>
    <mergeCell ref="A751:B751"/>
    <mergeCell ref="B764:C764"/>
    <mergeCell ref="B745:D747"/>
    <mergeCell ref="B766:C766"/>
    <mergeCell ref="B767:C767"/>
    <mergeCell ref="A795:J795"/>
    <mergeCell ref="A796:B796"/>
    <mergeCell ref="B801:C801"/>
    <mergeCell ref="B786:C786"/>
    <mergeCell ref="B787:C787"/>
    <mergeCell ref="A776:J776"/>
    <mergeCell ref="A777:B777"/>
    <mergeCell ref="B783:C783"/>
    <mergeCell ref="B785:C785"/>
    <mergeCell ref="B768:C768"/>
    <mergeCell ref="B214:C214"/>
    <mergeCell ref="A188:J188"/>
    <mergeCell ref="B909:C909"/>
    <mergeCell ref="B887:C887"/>
    <mergeCell ref="B183:D185"/>
    <mergeCell ref="B802:C802"/>
    <mergeCell ref="B803:C803"/>
    <mergeCell ref="A811:J811"/>
    <mergeCell ref="A812:B812"/>
    <mergeCell ref="B817:C817"/>
    <mergeCell ref="B819:C819"/>
    <mergeCell ref="B836:C836"/>
    <mergeCell ref="B837:C837"/>
    <mergeCell ref="B838:C838"/>
    <mergeCell ref="A846:J846"/>
    <mergeCell ref="A847:B847"/>
    <mergeCell ref="B852:C852"/>
    <mergeCell ref="B853:C853"/>
    <mergeCell ref="A829:J829"/>
    <mergeCell ref="A830:B830"/>
    <mergeCell ref="B806:D808"/>
    <mergeCell ref="B824:D826"/>
    <mergeCell ref="B841:D843"/>
    <mergeCell ref="B290:D292"/>
    <mergeCell ref="A241:B241"/>
    <mergeCell ref="B268:C268"/>
    <mergeCell ref="B4:J5"/>
    <mergeCell ref="B8:J8"/>
    <mergeCell ref="B10:D10"/>
    <mergeCell ref="B49:D51"/>
    <mergeCell ref="B215:C215"/>
    <mergeCell ref="B251:C251"/>
    <mergeCell ref="B287:C287"/>
    <mergeCell ref="B269:C269"/>
    <mergeCell ref="B270:C270"/>
    <mergeCell ref="A278:J278"/>
    <mergeCell ref="A279:B279"/>
    <mergeCell ref="B286:C286"/>
    <mergeCell ref="B267:C267"/>
    <mergeCell ref="B285:C285"/>
    <mergeCell ref="B229:C229"/>
    <mergeCell ref="B230:C230"/>
    <mergeCell ref="B231:C231"/>
    <mergeCell ref="B232:C232"/>
    <mergeCell ref="B98:C98"/>
    <mergeCell ref="B82:C82"/>
    <mergeCell ref="B83:C83"/>
    <mergeCell ref="A207:B207"/>
    <mergeCell ref="B854:C854"/>
    <mergeCell ref="B820:C820"/>
    <mergeCell ref="B886:C886"/>
    <mergeCell ref="A957:J957"/>
    <mergeCell ref="B949:C949"/>
    <mergeCell ref="A941:J941"/>
    <mergeCell ref="A942:B942"/>
    <mergeCell ref="B947:C947"/>
    <mergeCell ref="B948:C948"/>
    <mergeCell ref="A862:J862"/>
    <mergeCell ref="A863:B863"/>
    <mergeCell ref="B868:C868"/>
    <mergeCell ref="B869:C869"/>
    <mergeCell ref="B870:C870"/>
    <mergeCell ref="A878:J878"/>
    <mergeCell ref="A879:B879"/>
    <mergeCell ref="B885:C885"/>
    <mergeCell ref="A896:B896"/>
    <mergeCell ref="B907:C907"/>
    <mergeCell ref="B821:C821"/>
    <mergeCell ref="A919:J919"/>
    <mergeCell ref="A920:B920"/>
    <mergeCell ref="B927:C927"/>
    <mergeCell ref="B423:D425"/>
    <mergeCell ref="B440:D442"/>
    <mergeCell ref="B460:D462"/>
    <mergeCell ref="B476:D478"/>
    <mergeCell ref="B500:D502"/>
    <mergeCell ref="B517:D519"/>
    <mergeCell ref="B533:D535"/>
    <mergeCell ref="B550:D552"/>
    <mergeCell ref="B567:D569"/>
    <mergeCell ref="A506:B506"/>
    <mergeCell ref="B512:C512"/>
    <mergeCell ref="B513:C513"/>
    <mergeCell ref="A446:B446"/>
    <mergeCell ref="B456:C456"/>
    <mergeCell ref="B472:C472"/>
    <mergeCell ref="B473:C473"/>
    <mergeCell ref="A429:B429"/>
    <mergeCell ref="B437:C437"/>
    <mergeCell ref="B436:C436"/>
    <mergeCell ref="A445:J445"/>
    <mergeCell ref="A428:J428"/>
    <mergeCell ref="B455:C455"/>
    <mergeCell ref="B471:C471"/>
    <mergeCell ref="B563:C563"/>
    <mergeCell ref="A482:B482"/>
    <mergeCell ref="C981:D981"/>
    <mergeCell ref="C982:D982"/>
    <mergeCell ref="C983:D983"/>
    <mergeCell ref="C985:D985"/>
    <mergeCell ref="B857:D859"/>
    <mergeCell ref="B873:D875"/>
    <mergeCell ref="B890:D892"/>
    <mergeCell ref="B912:D914"/>
    <mergeCell ref="B952:D954"/>
    <mergeCell ref="B970:D972"/>
    <mergeCell ref="A958:B958"/>
    <mergeCell ref="B963:C963"/>
    <mergeCell ref="B965:C965"/>
    <mergeCell ref="B966:C966"/>
    <mergeCell ref="B967:C967"/>
    <mergeCell ref="B908:C908"/>
    <mergeCell ref="A895:J895"/>
    <mergeCell ref="B929:C929"/>
    <mergeCell ref="B933:D935"/>
    <mergeCell ref="B928:C928"/>
    <mergeCell ref="B740:C740"/>
    <mergeCell ref="A732:B732"/>
    <mergeCell ref="B738:C738"/>
  </mergeCells>
  <phoneticPr fontId="26" type="noConversion"/>
  <pageMargins left="0.70866141732283472" right="0.70866141732283472" top="0.74803149606299213" bottom="0.74803149606299213" header="0.31496062992125984" footer="0.31496062992125984"/>
  <pageSetup paperSize="9" scale="85" orientation="landscape" r:id="rId1"/>
  <rowBreaks count="7" manualBreakCount="7">
    <brk id="52" max="8" man="1"/>
    <brk id="70" max="8" man="1"/>
    <brk id="83" max="8" man="1"/>
    <brk id="99" max="8" man="1"/>
    <brk id="153" max="8" man="1"/>
    <brk id="291" max="8" man="1"/>
    <brk id="547"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Pakiety</vt:lpstr>
      <vt:lpstr>Arkusz2</vt:lpstr>
      <vt:lpstr>Arkusz3</vt:lpstr>
      <vt:lpstr>Arkusz4</vt:lpstr>
      <vt:lpstr>Pakiety!Obszar_wydruku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2024-06-13T10:04:40Z</dcterms:modified>
</cp:coreProperties>
</file>