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Arkusz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/>
  <c r="I23"/>
  <c r="I26"/>
  <c r="I29"/>
  <c r="I32"/>
  <c r="I35"/>
  <c r="I38"/>
  <c r="I17"/>
  <c r="G20"/>
  <c r="H20" s="1"/>
  <c r="G23"/>
  <c r="H23" s="1"/>
  <c r="G26"/>
  <c r="H26" s="1"/>
  <c r="G29"/>
  <c r="H29" s="1"/>
  <c r="G32"/>
  <c r="H32" s="1"/>
  <c r="G35"/>
  <c r="H35" s="1"/>
  <c r="G38"/>
  <c r="H38" s="1"/>
  <c r="G17"/>
  <c r="H17" s="1"/>
  <c r="H41" l="1"/>
  <c r="G41"/>
</calcChain>
</file>

<file path=xl/sharedStrings.xml><?xml version="1.0" encoding="utf-8"?>
<sst xmlns="http://schemas.openxmlformats.org/spreadsheetml/2006/main" count="80" uniqueCount="45">
  <si>
    <t xml:space="preserve">Załacznik </t>
  </si>
  <si>
    <t xml:space="preserve">       (pieczęć firmowa Wykonawcy)</t>
  </si>
  <si>
    <t xml:space="preserve">                                               FORMULARZ CENOWY  produktów mleczarskich</t>
  </si>
  <si>
    <t xml:space="preserve">FORMULARZ CENOWY
Mrożone warzywa i owoce </t>
  </si>
  <si>
    <t>L.p.</t>
  </si>
  <si>
    <t>Nazwa asortymentu</t>
  </si>
  <si>
    <t>Jedn. miary</t>
  </si>
  <si>
    <t>ilość</t>
  </si>
  <si>
    <t>Oferowane produkty</t>
  </si>
  <si>
    <t>1.</t>
  </si>
  <si>
    <t>2.</t>
  </si>
  <si>
    <t>3.</t>
  </si>
  <si>
    <t xml:space="preserve"> 1.</t>
  </si>
  <si>
    <r>
      <rPr>
        <b/>
        <sz val="14"/>
        <color rgb="FF000000"/>
        <rFont val="Times New Roman"/>
        <family val="1"/>
        <charset val="238"/>
      </rPr>
      <t xml:space="preserve">Włoszczyzna paski </t>
    </r>
    <r>
      <rPr>
        <sz val="14"/>
        <color rgb="FF000000"/>
        <rFont val="Times New Roman"/>
        <family val="1"/>
        <charset val="238"/>
      </rPr>
      <t xml:space="preserve">opakowanie 2,5 kg
</t>
    </r>
  </si>
  <si>
    <t>kg</t>
  </si>
  <si>
    <t>nazwa producenta Hortex</t>
  </si>
  <si>
    <t>nazwa handlowa produktu</t>
  </si>
  <si>
    <t>masa opakowania 2,5 kg</t>
  </si>
  <si>
    <r>
      <rPr>
        <b/>
        <sz val="14"/>
        <color rgb="FF000000"/>
        <rFont val="Times New Roman"/>
        <family val="1"/>
        <charset val="238"/>
      </rPr>
      <t xml:space="preserve">Marchew kostka </t>
    </r>
    <r>
      <rPr>
        <sz val="14"/>
        <color rgb="FF000000"/>
        <rFont val="Times New Roman"/>
        <family val="1"/>
        <charset val="238"/>
      </rPr>
      <t xml:space="preserve">opakowanie 2,5 kg
</t>
    </r>
  </si>
  <si>
    <r>
      <rPr>
        <b/>
        <sz val="14"/>
        <color rgb="FF000000"/>
        <rFont val="Times New Roman"/>
        <family val="1"/>
        <charset val="238"/>
      </rPr>
      <t xml:space="preserve">Marchew kostka  z groszkiem  </t>
    </r>
    <r>
      <rPr>
        <sz val="14"/>
        <color rgb="FF000000"/>
        <rFont val="Times New Roman"/>
        <family val="1"/>
        <charset val="238"/>
      </rPr>
      <t xml:space="preserve">opakowanie 2,5 kg
</t>
    </r>
  </si>
  <si>
    <t>4.</t>
  </si>
  <si>
    <r>
      <rPr>
        <b/>
        <sz val="14"/>
        <color rgb="FF000000"/>
        <rFont val="Times New Roman"/>
        <family val="1"/>
        <charset val="238"/>
      </rPr>
      <t xml:space="preserve">Fasolka szparagowa zielona </t>
    </r>
    <r>
      <rPr>
        <sz val="14"/>
        <color rgb="FF000000"/>
        <rFont val="Times New Roman"/>
        <family val="1"/>
        <charset val="238"/>
      </rPr>
      <t xml:space="preserve">opakowanie 2,5 kg
</t>
    </r>
  </si>
  <si>
    <t>5.</t>
  </si>
  <si>
    <r>
      <rPr>
        <b/>
        <sz val="14"/>
        <color rgb="FF000000"/>
        <rFont val="Times New Roman"/>
        <family val="1"/>
        <charset val="238"/>
      </rPr>
      <t>Mieszanka chińska</t>
    </r>
    <r>
      <rPr>
        <sz val="14"/>
        <color rgb="FF000000"/>
        <rFont val="Times New Roman"/>
        <family val="1"/>
        <charset val="238"/>
      </rPr>
      <t xml:space="preserve"> opakowanie 2,5 kg
</t>
    </r>
  </si>
  <si>
    <t>6.</t>
  </si>
  <si>
    <r>
      <rPr>
        <b/>
        <sz val="14"/>
        <color rgb="FF000000"/>
        <rFont val="Times New Roman"/>
        <family val="1"/>
        <charset val="238"/>
      </rPr>
      <t xml:space="preserve">Groszek zielony </t>
    </r>
    <r>
      <rPr>
        <sz val="14"/>
        <color rgb="FF000000"/>
        <rFont val="Times New Roman"/>
        <family val="1"/>
        <charset val="238"/>
      </rPr>
      <t>opakowanie 2,5 kg</t>
    </r>
  </si>
  <si>
    <t>7.</t>
  </si>
  <si>
    <r>
      <rPr>
        <b/>
        <sz val="14"/>
        <color rgb="FF000000"/>
        <rFont val="Times New Roman"/>
        <family val="1"/>
        <charset val="238"/>
      </rPr>
      <t xml:space="preserve">Truskawki bez szypułek </t>
    </r>
    <r>
      <rPr>
        <sz val="14"/>
        <color rgb="FF000000"/>
        <rFont val="Times New Roman"/>
        <family val="1"/>
        <charset val="238"/>
      </rPr>
      <t>opakowanie 2,5 kg</t>
    </r>
  </si>
  <si>
    <t>8.</t>
  </si>
  <si>
    <r>
      <rPr>
        <b/>
        <sz val="14"/>
        <color rgb="FF000000"/>
        <rFont val="Times New Roman"/>
        <family val="1"/>
        <charset val="238"/>
      </rPr>
      <t xml:space="preserve">Mieszanka kompotowa wieloowocowa  </t>
    </r>
    <r>
      <rPr>
        <sz val="14"/>
        <color rgb="FF000000"/>
        <rFont val="Times New Roman"/>
        <family val="1"/>
        <charset val="238"/>
      </rPr>
      <t>opakowanie 2,5 kg</t>
    </r>
  </si>
  <si>
    <t>(słownie ………………………………………………………………………………………………..zł ),</t>
  </si>
  <si>
    <t>wartość netto: ……………………………………………………………………………………. zł,</t>
  </si>
  <si>
    <t>(słownie ……………………………………………………………………………………... zł).</t>
  </si>
  <si>
    <t>Miejscowość .....................................dnia.............................. 202…..r.</t>
  </si>
  <si>
    <t>………..........….……………………..</t>
  </si>
  <si>
    <t>(podpis osoby uprawnionej do składania</t>
  </si>
  <si>
    <t>oświadczeń woli w imieniu Wykonawcy)</t>
  </si>
  <si>
    <t>9.</t>
  </si>
  <si>
    <t>Wartość  brutto</t>
  </si>
  <si>
    <t>Cena przedmiotu zamówienia………………………………………………………………... zł,</t>
  </si>
  <si>
    <t>Cena jednostkowa netto za 1 kg</t>
  </si>
  <si>
    <t xml:space="preserve">         RAZEM:</t>
  </si>
  <si>
    <t>Wartość netto  (kolumna 4 x kolumna 5)</t>
  </si>
  <si>
    <t>Cena *   jednostkowa brutto za 1 kg</t>
  </si>
  <si>
    <t xml:space="preserve">Cena*: należy przez to rozumieć cenę w rozumieniu art. 3 ust. 1 pkt 1 i ust. 2 ustawy z dnia 9 maja 2014 r. o informowaniu o cenach towarów i usług (Dz. U. z 2023 r. poz. 168), nawet jeżeli jest płacona na rzecz osoby niebędącej przedsiębiorcą.     </t>
  </si>
</sst>
</file>

<file path=xl/styles.xml><?xml version="1.0" encoding="utf-8"?>
<styleSheet xmlns="http://schemas.openxmlformats.org/spreadsheetml/2006/main">
  <numFmts count="2">
    <numFmt numFmtId="164" formatCode="#,##0.00&quot; zł&quot;"/>
    <numFmt numFmtId="165" formatCode="_-* #,##0.00\ &quot;zł&quot;_-;\-* #,##0.00\ &quot;zł&quot;_-;_-* &quot;-&quot;\ &quot;zł&quot;_-;_-@_-"/>
  </numFmts>
  <fonts count="14">
    <font>
      <sz val="11"/>
      <color rgb="FF000000"/>
      <name val="Calibri"/>
      <family val="2"/>
      <charset val="238"/>
    </font>
    <font>
      <i/>
      <sz val="9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i/>
      <sz val="14"/>
      <color rgb="FF000000"/>
      <name val="Times New Roman"/>
      <family val="1"/>
      <charset val="238"/>
    </font>
    <font>
      <b/>
      <i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15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404708</xdr:colOff>
      <xdr:row>1</xdr:row>
      <xdr:rowOff>123840</xdr:rowOff>
    </xdr:from>
    <xdr:to>
      <xdr:col>2</xdr:col>
      <xdr:colOff>1575787</xdr:colOff>
      <xdr:row>6</xdr:row>
      <xdr:rowOff>132840</xdr:rowOff>
    </xdr:to>
    <xdr:sp macro="" textlink="">
      <xdr:nvSpPr>
        <xdr:cNvPr id="2" name="CustomShape 1"/>
        <xdr:cNvSpPr/>
      </xdr:nvSpPr>
      <xdr:spPr>
        <a:xfrm>
          <a:off x="661680" y="314280"/>
          <a:ext cx="1664280" cy="961560"/>
        </a:xfrm>
        <a:custGeom>
          <a:avLst/>
          <a:gdLst>
            <a:gd name="textAreaLeft" fmla="*/ 0 w 1664280"/>
            <a:gd name="textAreaRight" fmla="*/ 1664640 w 1664280"/>
            <a:gd name="textAreaTop" fmla="*/ 0 h 961560"/>
            <a:gd name="textAreaBottom" fmla="*/ 961920 h 961560"/>
          </a:gdLst>
          <a:ahLst/>
          <a:cxnLst/>
          <a:rect l="textAreaLeft" t="textAreaTop" r="textAreaRight" b="textAreaBottom"/>
          <a:pathLst>
            <a:path w="1638300" h="962025">
              <a:moveTo>
                <a:pt x="0" y="1210"/>
              </a:moveTo>
              <a:lnTo>
                <a:pt x="1210" y="1210"/>
              </a:lnTo>
              <a:lnTo>
                <a:pt x="180" y="90"/>
              </a:lnTo>
              <a:lnTo>
                <a:pt x="3617" y="0"/>
              </a:lnTo>
              <a:lnTo>
                <a:pt x="1210" y="1210"/>
              </a:lnTo>
              <a:lnTo>
                <a:pt x="270" y="90"/>
              </a:lnTo>
              <a:lnTo>
                <a:pt x="4827" y="1252"/>
              </a:lnTo>
              <a:lnTo>
                <a:pt x="1210" y="1210"/>
              </a:lnTo>
              <a:lnTo>
                <a:pt x="0" y="1210"/>
              </a:lnTo>
              <a:close/>
            </a:path>
          </a:pathLst>
        </a:cu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1533239</xdr:colOff>
      <xdr:row>6</xdr:row>
      <xdr:rowOff>190080</xdr:rowOff>
    </xdr:to>
    <xdr:pic>
      <xdr:nvPicPr>
        <xdr:cNvPr id="3" name="Obraz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14160" y="190440"/>
          <a:ext cx="2026440" cy="114264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61"/>
  <sheetViews>
    <sheetView tabSelected="1" view="pageBreakPreview" topLeftCell="A43" zoomScale="120" zoomScaleNormal="120" zoomScalePageLayoutView="120" workbookViewId="0">
      <selection activeCell="B57" sqref="B57:I57"/>
    </sheetView>
  </sheetViews>
  <sheetFormatPr defaultColWidth="8.7109375" defaultRowHeight="15"/>
  <cols>
    <col min="1" max="1" width="3.28515625" customWidth="1"/>
    <col min="2" max="2" width="7" customWidth="1"/>
    <col min="3" max="3" width="32.7109375" customWidth="1"/>
    <col min="4" max="4" width="9.5703125" customWidth="1"/>
    <col min="5" max="6" width="11" customWidth="1"/>
    <col min="7" max="7" width="15.28515625" customWidth="1"/>
    <col min="8" max="8" width="15.85546875" customWidth="1"/>
    <col min="9" max="9" width="15.7109375" customWidth="1"/>
    <col min="10" max="10" width="39.140625" customWidth="1"/>
  </cols>
  <sheetData>
    <row r="2" spans="2:10" ht="13.5" customHeight="1">
      <c r="J2" t="s">
        <v>0</v>
      </c>
    </row>
    <row r="3" spans="2:10" ht="16.5" customHeight="1"/>
    <row r="8" spans="2:10">
      <c r="B8" s="17" t="s">
        <v>1</v>
      </c>
      <c r="C8" s="17"/>
    </row>
    <row r="10" spans="2:10" ht="38.25" customHeight="1">
      <c r="B10" s="1" t="s">
        <v>2</v>
      </c>
      <c r="C10" s="18" t="s">
        <v>3</v>
      </c>
      <c r="D10" s="18"/>
      <c r="E10" s="18"/>
      <c r="F10" s="18"/>
      <c r="G10" s="18"/>
      <c r="H10" s="18"/>
      <c r="I10" s="18"/>
      <c r="J10" s="18"/>
    </row>
    <row r="11" spans="2:10" ht="15.75">
      <c r="B11" s="2"/>
    </row>
    <row r="12" spans="2:10" ht="19.5" thickBot="1">
      <c r="B12" s="19"/>
      <c r="C12" s="19"/>
      <c r="D12" s="19"/>
      <c r="E12" s="19"/>
      <c r="F12" s="19"/>
      <c r="G12" s="19"/>
      <c r="H12" s="19"/>
      <c r="I12" s="19"/>
    </row>
    <row r="13" spans="2:10" ht="13.5" customHeight="1" thickBot="1">
      <c r="B13" s="20" t="s">
        <v>4</v>
      </c>
      <c r="C13" s="21" t="s">
        <v>5</v>
      </c>
      <c r="D13" s="22" t="s">
        <v>6</v>
      </c>
      <c r="E13" s="22" t="s">
        <v>7</v>
      </c>
      <c r="F13" s="22" t="s">
        <v>40</v>
      </c>
      <c r="G13" s="21" t="s">
        <v>42</v>
      </c>
      <c r="H13" s="21" t="s">
        <v>38</v>
      </c>
      <c r="I13" s="21" t="s">
        <v>43</v>
      </c>
      <c r="J13" s="23" t="s">
        <v>8</v>
      </c>
    </row>
    <row r="14" spans="2:10" ht="15.75" thickBot="1">
      <c r="B14" s="20"/>
      <c r="C14" s="20"/>
      <c r="D14" s="22"/>
      <c r="E14" s="22"/>
      <c r="F14" s="22"/>
      <c r="G14" s="21"/>
      <c r="H14" s="21"/>
      <c r="I14" s="21"/>
      <c r="J14" s="23"/>
    </row>
    <row r="15" spans="2:10" ht="14.25" customHeight="1" thickBot="1">
      <c r="B15" s="20"/>
      <c r="C15" s="20"/>
      <c r="D15" s="22"/>
      <c r="E15" s="22"/>
      <c r="F15" s="22"/>
      <c r="G15" s="21"/>
      <c r="H15" s="21"/>
      <c r="I15" s="21"/>
      <c r="J15" s="23"/>
    </row>
    <row r="16" spans="2:10" ht="15.75" thickBot="1">
      <c r="B16" s="3" t="s">
        <v>9</v>
      </c>
      <c r="C16" s="4" t="s">
        <v>10</v>
      </c>
      <c r="D16" s="5" t="s">
        <v>11</v>
      </c>
      <c r="E16" s="5" t="s">
        <v>20</v>
      </c>
      <c r="F16" s="5" t="s">
        <v>22</v>
      </c>
      <c r="G16" s="5" t="s">
        <v>24</v>
      </c>
      <c r="H16" s="4" t="s">
        <v>26</v>
      </c>
      <c r="I16" s="6" t="s">
        <v>28</v>
      </c>
      <c r="J16" s="7" t="s">
        <v>37</v>
      </c>
    </row>
    <row r="17" spans="2:10" ht="20.25" customHeight="1" thickBot="1">
      <c r="B17" s="29" t="s">
        <v>12</v>
      </c>
      <c r="C17" s="30" t="s">
        <v>13</v>
      </c>
      <c r="D17" s="31" t="s">
        <v>14</v>
      </c>
      <c r="E17" s="32">
        <v>5900</v>
      </c>
      <c r="F17" s="33"/>
      <c r="G17" s="28">
        <f>(F17*E17)</f>
        <v>0</v>
      </c>
      <c r="H17" s="36">
        <f>(G17*5%)+G17</f>
        <v>0</v>
      </c>
      <c r="I17" s="24">
        <f>(F17*5%)+F17</f>
        <v>0</v>
      </c>
      <c r="J17" s="8" t="s">
        <v>15</v>
      </c>
    </row>
    <row r="18" spans="2:10" ht="21" customHeight="1" thickBot="1">
      <c r="B18" s="29"/>
      <c r="C18" s="30"/>
      <c r="D18" s="31"/>
      <c r="E18" s="32"/>
      <c r="F18" s="34"/>
      <c r="G18" s="28"/>
      <c r="H18" s="37"/>
      <c r="I18" s="24"/>
      <c r="J18" s="8" t="s">
        <v>16</v>
      </c>
    </row>
    <row r="19" spans="2:10" ht="20.25" customHeight="1" thickBot="1">
      <c r="B19" s="29"/>
      <c r="C19" s="30"/>
      <c r="D19" s="31"/>
      <c r="E19" s="32"/>
      <c r="F19" s="35"/>
      <c r="G19" s="28"/>
      <c r="H19" s="38"/>
      <c r="I19" s="24"/>
      <c r="J19" s="9" t="s">
        <v>17</v>
      </c>
    </row>
    <row r="20" spans="2:10" ht="16.5" customHeight="1" thickBot="1">
      <c r="B20" s="25" t="s">
        <v>10</v>
      </c>
      <c r="C20" s="26" t="s">
        <v>18</v>
      </c>
      <c r="D20" s="25" t="s">
        <v>14</v>
      </c>
      <c r="E20" s="27">
        <v>700</v>
      </c>
      <c r="F20" s="33"/>
      <c r="G20" s="28">
        <f t="shared" ref="G20" si="0">(F20*E20)</f>
        <v>0</v>
      </c>
      <c r="H20" s="36">
        <f t="shared" ref="H20" si="1">(G20*5%)+G20</f>
        <v>0</v>
      </c>
      <c r="I20" s="24">
        <f t="shared" ref="I20" si="2">(F20*5%)+F20</f>
        <v>0</v>
      </c>
      <c r="J20" s="8" t="s">
        <v>15</v>
      </c>
    </row>
    <row r="21" spans="2:10" ht="16.5" customHeight="1" thickBot="1">
      <c r="B21" s="25"/>
      <c r="C21" s="26"/>
      <c r="D21" s="25"/>
      <c r="E21" s="27"/>
      <c r="F21" s="34"/>
      <c r="G21" s="28"/>
      <c r="H21" s="37"/>
      <c r="I21" s="24"/>
      <c r="J21" s="8" t="s">
        <v>16</v>
      </c>
    </row>
    <row r="22" spans="2:10" ht="19.5" customHeight="1" thickBot="1">
      <c r="B22" s="25"/>
      <c r="C22" s="26"/>
      <c r="D22" s="25"/>
      <c r="E22" s="27"/>
      <c r="F22" s="35"/>
      <c r="G22" s="28"/>
      <c r="H22" s="38"/>
      <c r="I22" s="24"/>
      <c r="J22" s="9" t="s">
        <v>17</v>
      </c>
    </row>
    <row r="23" spans="2:10" ht="23.25" customHeight="1" thickBot="1">
      <c r="B23" s="25" t="s">
        <v>11</v>
      </c>
      <c r="C23" s="39" t="s">
        <v>19</v>
      </c>
      <c r="D23" s="25" t="s">
        <v>14</v>
      </c>
      <c r="E23" s="27">
        <v>700</v>
      </c>
      <c r="F23" s="33"/>
      <c r="G23" s="28">
        <f t="shared" ref="G23" si="3">(F23*E23)</f>
        <v>0</v>
      </c>
      <c r="H23" s="36">
        <f t="shared" ref="H23" si="4">(G23*5%)+G23</f>
        <v>0</v>
      </c>
      <c r="I23" s="24">
        <f t="shared" ref="I23" si="5">(F23*5%)+F23</f>
        <v>0</v>
      </c>
      <c r="J23" s="8" t="s">
        <v>15</v>
      </c>
    </row>
    <row r="24" spans="2:10" ht="22.5" customHeight="1" thickBot="1">
      <c r="B24" s="25"/>
      <c r="C24" s="40"/>
      <c r="D24" s="25"/>
      <c r="E24" s="27"/>
      <c r="F24" s="34"/>
      <c r="G24" s="28"/>
      <c r="H24" s="37"/>
      <c r="I24" s="24"/>
      <c r="J24" s="8" t="s">
        <v>16</v>
      </c>
    </row>
    <row r="25" spans="2:10" ht="21" customHeight="1" thickBot="1">
      <c r="B25" s="25"/>
      <c r="C25" s="26"/>
      <c r="D25" s="25"/>
      <c r="E25" s="27"/>
      <c r="F25" s="35"/>
      <c r="G25" s="28"/>
      <c r="H25" s="38"/>
      <c r="I25" s="24"/>
      <c r="J25" s="9" t="s">
        <v>17</v>
      </c>
    </row>
    <row r="26" spans="2:10" ht="13.5" customHeight="1" thickBot="1">
      <c r="B26" s="29" t="s">
        <v>20</v>
      </c>
      <c r="C26" s="26" t="s">
        <v>21</v>
      </c>
      <c r="D26" s="31" t="s">
        <v>14</v>
      </c>
      <c r="E26" s="32">
        <v>1500</v>
      </c>
      <c r="F26" s="33"/>
      <c r="G26" s="28">
        <f t="shared" ref="G26" si="6">(F26*E26)</f>
        <v>0</v>
      </c>
      <c r="H26" s="36">
        <f t="shared" ref="H26" si="7">(G26*5%)+G26</f>
        <v>0</v>
      </c>
      <c r="I26" s="24">
        <f t="shared" ref="I26" si="8">(F26*5%)+F26</f>
        <v>0</v>
      </c>
      <c r="J26" s="8" t="s">
        <v>15</v>
      </c>
    </row>
    <row r="27" spans="2:10" ht="15.75" customHeight="1" thickBot="1">
      <c r="B27" s="29"/>
      <c r="C27" s="26"/>
      <c r="D27" s="31"/>
      <c r="E27" s="32"/>
      <c r="F27" s="34"/>
      <c r="G27" s="28"/>
      <c r="H27" s="37"/>
      <c r="I27" s="24"/>
      <c r="J27" s="8" t="s">
        <v>16</v>
      </c>
    </row>
    <row r="28" spans="2:10" ht="18" customHeight="1" thickBot="1">
      <c r="B28" s="29"/>
      <c r="C28" s="26"/>
      <c r="D28" s="31"/>
      <c r="E28" s="32"/>
      <c r="F28" s="35"/>
      <c r="G28" s="28"/>
      <c r="H28" s="38"/>
      <c r="I28" s="24"/>
      <c r="J28" s="9" t="s">
        <v>17</v>
      </c>
    </row>
    <row r="29" spans="2:10" ht="18" customHeight="1" thickBot="1">
      <c r="B29" s="29" t="s">
        <v>22</v>
      </c>
      <c r="C29" s="30" t="s">
        <v>23</v>
      </c>
      <c r="D29" s="31" t="s">
        <v>14</v>
      </c>
      <c r="E29" s="32">
        <v>500</v>
      </c>
      <c r="F29" s="33"/>
      <c r="G29" s="28">
        <f t="shared" ref="G29" si="9">(F29*E29)</f>
        <v>0</v>
      </c>
      <c r="H29" s="36">
        <f t="shared" ref="H29" si="10">(G29*5%)+G29</f>
        <v>0</v>
      </c>
      <c r="I29" s="24">
        <f t="shared" ref="I29" si="11">(F29*5%)+F29</f>
        <v>0</v>
      </c>
      <c r="J29" s="8" t="s">
        <v>15</v>
      </c>
    </row>
    <row r="30" spans="2:10" ht="18" customHeight="1" thickBot="1">
      <c r="B30" s="29"/>
      <c r="C30" s="30"/>
      <c r="D30" s="31"/>
      <c r="E30" s="32"/>
      <c r="F30" s="34"/>
      <c r="G30" s="28"/>
      <c r="H30" s="37"/>
      <c r="I30" s="24"/>
      <c r="J30" s="8" t="s">
        <v>16</v>
      </c>
    </row>
    <row r="31" spans="2:10" ht="18" customHeight="1" thickBot="1">
      <c r="B31" s="29"/>
      <c r="C31" s="30"/>
      <c r="D31" s="31"/>
      <c r="E31" s="32"/>
      <c r="F31" s="35"/>
      <c r="G31" s="28"/>
      <c r="H31" s="38"/>
      <c r="I31" s="24"/>
      <c r="J31" s="9" t="s">
        <v>17</v>
      </c>
    </row>
    <row r="32" spans="2:10" ht="18" customHeight="1" thickBot="1">
      <c r="B32" s="25" t="s">
        <v>24</v>
      </c>
      <c r="C32" s="41" t="s">
        <v>25</v>
      </c>
      <c r="D32" s="25" t="s">
        <v>14</v>
      </c>
      <c r="E32" s="27">
        <v>100</v>
      </c>
      <c r="F32" s="33"/>
      <c r="G32" s="28">
        <f t="shared" ref="G32" si="12">(F32*E32)</f>
        <v>0</v>
      </c>
      <c r="H32" s="36">
        <f t="shared" ref="H32" si="13">(G32*5%)+G32</f>
        <v>0</v>
      </c>
      <c r="I32" s="24">
        <f t="shared" ref="I32" si="14">(F32*5%)+F32</f>
        <v>0</v>
      </c>
      <c r="J32" s="8" t="s">
        <v>15</v>
      </c>
    </row>
    <row r="33" spans="2:10" ht="15" customHeight="1" thickBot="1">
      <c r="B33" s="25"/>
      <c r="C33" s="41"/>
      <c r="D33" s="25"/>
      <c r="E33" s="27"/>
      <c r="F33" s="34"/>
      <c r="G33" s="28"/>
      <c r="H33" s="37"/>
      <c r="I33" s="24"/>
      <c r="J33" s="8" t="s">
        <v>16</v>
      </c>
    </row>
    <row r="34" spans="2:10" ht="15.75" customHeight="1" thickBot="1">
      <c r="B34" s="25"/>
      <c r="C34" s="41"/>
      <c r="D34" s="25"/>
      <c r="E34" s="27"/>
      <c r="F34" s="35"/>
      <c r="G34" s="28"/>
      <c r="H34" s="38"/>
      <c r="I34" s="24"/>
      <c r="J34" s="9" t="s">
        <v>17</v>
      </c>
    </row>
    <row r="35" spans="2:10" ht="15.75" customHeight="1" thickBot="1">
      <c r="B35" s="29" t="s">
        <v>26</v>
      </c>
      <c r="C35" s="41" t="s">
        <v>27</v>
      </c>
      <c r="D35" s="25" t="s">
        <v>14</v>
      </c>
      <c r="E35" s="27">
        <v>300</v>
      </c>
      <c r="F35" s="33"/>
      <c r="G35" s="28">
        <f t="shared" ref="G35" si="15">(F35*E35)</f>
        <v>0</v>
      </c>
      <c r="H35" s="36">
        <f t="shared" ref="H35" si="16">(G35*5%)+G35</f>
        <v>0</v>
      </c>
      <c r="I35" s="24">
        <f t="shared" ref="I35" si="17">(F35*5%)+F35</f>
        <v>0</v>
      </c>
      <c r="J35" s="8" t="s">
        <v>15</v>
      </c>
    </row>
    <row r="36" spans="2:10" ht="15.75" customHeight="1" thickBot="1">
      <c r="B36" s="29"/>
      <c r="C36" s="41"/>
      <c r="D36" s="25"/>
      <c r="E36" s="27"/>
      <c r="F36" s="34"/>
      <c r="G36" s="28"/>
      <c r="H36" s="37"/>
      <c r="I36" s="24"/>
      <c r="J36" s="8" t="s">
        <v>16</v>
      </c>
    </row>
    <row r="37" spans="2:10" ht="15.75" customHeight="1" thickBot="1">
      <c r="B37" s="29"/>
      <c r="C37" s="41"/>
      <c r="D37" s="25"/>
      <c r="E37" s="27"/>
      <c r="F37" s="35"/>
      <c r="G37" s="28"/>
      <c r="H37" s="38"/>
      <c r="I37" s="24"/>
      <c r="J37" s="9" t="s">
        <v>17</v>
      </c>
    </row>
    <row r="38" spans="2:10" ht="15.75" customHeight="1" thickBot="1">
      <c r="B38" s="42" t="s">
        <v>28</v>
      </c>
      <c r="C38" s="39" t="s">
        <v>29</v>
      </c>
      <c r="D38" s="43" t="s">
        <v>14</v>
      </c>
      <c r="E38" s="44">
        <v>3000</v>
      </c>
      <c r="F38" s="33"/>
      <c r="G38" s="28">
        <f t="shared" ref="G38" si="18">(F38*E38)</f>
        <v>0</v>
      </c>
      <c r="H38" s="36">
        <f t="shared" ref="H38" si="19">(G38*5%)+G38</f>
        <v>0</v>
      </c>
      <c r="I38" s="24">
        <f t="shared" ref="I38" si="20">(F38*5%)+F38</f>
        <v>0</v>
      </c>
      <c r="J38" s="8" t="s">
        <v>15</v>
      </c>
    </row>
    <row r="39" spans="2:10" ht="24" customHeight="1" thickBot="1">
      <c r="B39" s="42"/>
      <c r="C39" s="40"/>
      <c r="D39" s="43"/>
      <c r="E39" s="44"/>
      <c r="F39" s="34"/>
      <c r="G39" s="28"/>
      <c r="H39" s="37"/>
      <c r="I39" s="24"/>
      <c r="J39" s="8" t="s">
        <v>16</v>
      </c>
    </row>
    <row r="40" spans="2:10" ht="23.25" customHeight="1" thickBot="1">
      <c r="B40" s="42"/>
      <c r="C40" s="26"/>
      <c r="D40" s="43"/>
      <c r="E40" s="44"/>
      <c r="F40" s="35"/>
      <c r="G40" s="28"/>
      <c r="H40" s="38"/>
      <c r="I40" s="24"/>
      <c r="J40" s="16" t="s">
        <v>17</v>
      </c>
    </row>
    <row r="41" spans="2:10" ht="15.75" customHeight="1" thickBot="1">
      <c r="B41" s="49" t="s">
        <v>41</v>
      </c>
      <c r="C41" s="50"/>
      <c r="D41" s="50"/>
      <c r="E41" s="50"/>
      <c r="F41" s="51"/>
      <c r="G41" s="36">
        <f>SUM(G17:G40)</f>
        <v>0</v>
      </c>
      <c r="H41" s="36">
        <f>SUM(H17:H40)</f>
        <v>0</v>
      </c>
      <c r="I41" s="45"/>
      <c r="J41" s="10"/>
    </row>
    <row r="42" spans="2:10" ht="14.25" customHeight="1" thickBot="1">
      <c r="B42" s="52"/>
      <c r="C42" s="53"/>
      <c r="D42" s="53"/>
      <c r="E42" s="53"/>
      <c r="F42" s="54"/>
      <c r="G42" s="48"/>
      <c r="H42" s="48"/>
      <c r="I42" s="45"/>
      <c r="J42" s="10"/>
    </row>
    <row r="43" spans="2:10" ht="48.75" customHeight="1">
      <c r="B43" s="46" t="s">
        <v>39</v>
      </c>
      <c r="C43" s="46"/>
      <c r="D43" s="46"/>
      <c r="E43" s="46"/>
      <c r="F43" s="46"/>
      <c r="G43" s="46"/>
      <c r="H43" s="46"/>
      <c r="I43" s="46"/>
      <c r="J43" s="11"/>
    </row>
    <row r="44" spans="2:10" ht="18.75">
      <c r="B44" s="47" t="s">
        <v>30</v>
      </c>
      <c r="C44" s="47"/>
      <c r="D44" s="47"/>
      <c r="E44" s="47"/>
      <c r="F44" s="47"/>
      <c r="G44" s="47"/>
      <c r="H44" s="47"/>
      <c r="I44" s="47"/>
      <c r="J44" s="11"/>
    </row>
    <row r="45" spans="2:10" ht="18.75">
      <c r="B45" s="47" t="s">
        <v>31</v>
      </c>
      <c r="C45" s="47"/>
      <c r="D45" s="47"/>
      <c r="E45" s="47"/>
      <c r="F45" s="47"/>
      <c r="G45" s="47"/>
      <c r="H45" s="47"/>
      <c r="I45" s="47"/>
      <c r="J45" s="11"/>
    </row>
    <row r="46" spans="2:10" ht="18.75">
      <c r="B46" s="47" t="s">
        <v>32</v>
      </c>
      <c r="C46" s="47"/>
      <c r="D46" s="47"/>
      <c r="E46" s="47"/>
      <c r="F46" s="47"/>
      <c r="G46" s="47"/>
      <c r="H46" s="47"/>
      <c r="I46" s="47"/>
      <c r="J46" s="11"/>
    </row>
    <row r="47" spans="2:10" ht="18.75">
      <c r="B47" s="12"/>
      <c r="C47" s="11"/>
      <c r="D47" s="11"/>
      <c r="E47" s="11"/>
      <c r="F47" s="11"/>
      <c r="G47" s="11"/>
      <c r="H47" s="11"/>
      <c r="I47" s="11"/>
      <c r="J47" s="11"/>
    </row>
    <row r="48" spans="2:10" ht="18.75">
      <c r="B48" s="12"/>
      <c r="C48" s="11"/>
      <c r="D48" s="11"/>
      <c r="E48" s="11"/>
      <c r="F48" s="11"/>
      <c r="G48" s="11"/>
      <c r="H48" s="11"/>
      <c r="I48" s="11"/>
      <c r="J48" s="11"/>
    </row>
    <row r="49" spans="2:10" ht="18.75">
      <c r="B49" s="13"/>
      <c r="C49" s="11"/>
      <c r="D49" s="11"/>
      <c r="E49" s="11"/>
      <c r="F49" s="11"/>
      <c r="G49" s="11"/>
      <c r="H49" s="11"/>
      <c r="I49" s="11"/>
      <c r="J49" s="11"/>
    </row>
    <row r="50" spans="2:10" ht="18.75">
      <c r="B50" s="47" t="s">
        <v>33</v>
      </c>
      <c r="C50" s="47"/>
      <c r="D50" s="47"/>
      <c r="E50" s="47"/>
      <c r="F50" s="47"/>
      <c r="G50" s="47"/>
      <c r="H50" s="47"/>
      <c r="I50" s="47"/>
      <c r="J50" s="11"/>
    </row>
    <row r="51" spans="2:10" ht="18.75">
      <c r="B51" s="12"/>
      <c r="C51" s="11"/>
      <c r="D51" s="11"/>
      <c r="E51" s="11"/>
      <c r="F51" s="11"/>
      <c r="G51" s="11"/>
      <c r="H51" s="11"/>
      <c r="I51" s="11"/>
      <c r="J51" s="11"/>
    </row>
    <row r="52" spans="2:10" ht="18.75">
      <c r="B52" s="12"/>
      <c r="C52" s="11"/>
      <c r="D52" s="11"/>
      <c r="E52" s="11"/>
      <c r="F52" s="11"/>
      <c r="G52" s="11"/>
      <c r="H52" s="11"/>
      <c r="I52" s="11"/>
      <c r="J52" s="11"/>
    </row>
    <row r="53" spans="2:10" ht="18.75">
      <c r="B53" s="56" t="s">
        <v>34</v>
      </c>
      <c r="C53" s="56"/>
      <c r="D53" s="56"/>
      <c r="E53" s="56"/>
      <c r="F53" s="56"/>
      <c r="G53" s="56"/>
      <c r="H53" s="56"/>
      <c r="I53" s="56"/>
      <c r="J53" s="11"/>
    </row>
    <row r="54" spans="2:10" ht="18.75">
      <c r="B54" s="57" t="s">
        <v>35</v>
      </c>
      <c r="C54" s="57"/>
      <c r="D54" s="57"/>
      <c r="E54" s="57"/>
      <c r="F54" s="57"/>
      <c r="G54" s="57"/>
      <c r="H54" s="57"/>
      <c r="I54" s="57"/>
      <c r="J54" s="11"/>
    </row>
    <row r="55" spans="2:10" ht="18.75">
      <c r="B55" s="57" t="s">
        <v>36</v>
      </c>
      <c r="C55" s="57"/>
      <c r="D55" s="57"/>
      <c r="E55" s="57"/>
      <c r="F55" s="57"/>
      <c r="G55" s="57"/>
      <c r="H55" s="57"/>
      <c r="I55" s="57"/>
      <c r="J55" s="11"/>
    </row>
    <row r="56" spans="2:10" ht="18.75">
      <c r="B56" s="13"/>
      <c r="C56" s="11"/>
      <c r="D56" s="11"/>
      <c r="E56" s="11"/>
      <c r="F56" s="11"/>
      <c r="G56" s="11"/>
      <c r="H56" s="11"/>
      <c r="I56" s="11"/>
      <c r="J56" s="11"/>
    </row>
    <row r="57" spans="2:10" ht="144.75" customHeight="1">
      <c r="B57" s="55" t="s">
        <v>44</v>
      </c>
      <c r="C57" s="55"/>
      <c r="D57" s="55"/>
      <c r="E57" s="55"/>
      <c r="F57" s="55"/>
      <c r="G57" s="55"/>
      <c r="H57" s="55"/>
      <c r="I57" s="55"/>
      <c r="J57" s="11"/>
    </row>
    <row r="58" spans="2:10" ht="15.75">
      <c r="B58" s="14"/>
    </row>
    <row r="59" spans="2:10" ht="15.75">
      <c r="B59" s="15"/>
    </row>
    <row r="60" spans="2:10" ht="15.75">
      <c r="B60" s="15"/>
    </row>
    <row r="61" spans="2:10" ht="15.75">
      <c r="B61" s="15"/>
    </row>
  </sheetData>
  <mergeCells count="89">
    <mergeCell ref="B57:I57"/>
    <mergeCell ref="B46:I46"/>
    <mergeCell ref="B50:I50"/>
    <mergeCell ref="B53:I53"/>
    <mergeCell ref="B54:I54"/>
    <mergeCell ref="B55:I55"/>
    <mergeCell ref="I41:I42"/>
    <mergeCell ref="B43:I43"/>
    <mergeCell ref="B44:I44"/>
    <mergeCell ref="B45:I45"/>
    <mergeCell ref="H41:H42"/>
    <mergeCell ref="B41:F42"/>
    <mergeCell ref="G41:G42"/>
    <mergeCell ref="I35:I37"/>
    <mergeCell ref="B38:B40"/>
    <mergeCell ref="C38:C40"/>
    <mergeCell ref="D38:D40"/>
    <mergeCell ref="E38:E40"/>
    <mergeCell ref="G38:G40"/>
    <mergeCell ref="I38:I40"/>
    <mergeCell ref="B35:B37"/>
    <mergeCell ref="C35:C37"/>
    <mergeCell ref="D35:D37"/>
    <mergeCell ref="E35:E37"/>
    <mergeCell ref="G35:G37"/>
    <mergeCell ref="F35:F37"/>
    <mergeCell ref="F38:F40"/>
    <mergeCell ref="H35:H37"/>
    <mergeCell ref="H38:H40"/>
    <mergeCell ref="I29:I31"/>
    <mergeCell ref="B32:B34"/>
    <mergeCell ref="C32:C34"/>
    <mergeCell ref="D32:D34"/>
    <mergeCell ref="E32:E34"/>
    <mergeCell ref="G32:G34"/>
    <mergeCell ref="I32:I34"/>
    <mergeCell ref="B29:B31"/>
    <mergeCell ref="C29:C31"/>
    <mergeCell ref="D29:D31"/>
    <mergeCell ref="E29:E31"/>
    <mergeCell ref="G29:G31"/>
    <mergeCell ref="H29:H31"/>
    <mergeCell ref="H32:H34"/>
    <mergeCell ref="F29:F31"/>
    <mergeCell ref="F32:F34"/>
    <mergeCell ref="I23:I25"/>
    <mergeCell ref="B26:B28"/>
    <mergeCell ref="C26:C28"/>
    <mergeCell ref="D26:D28"/>
    <mergeCell ref="E26:E28"/>
    <mergeCell ref="G26:G28"/>
    <mergeCell ref="I26:I28"/>
    <mergeCell ref="B23:B25"/>
    <mergeCell ref="C23:C25"/>
    <mergeCell ref="D23:D25"/>
    <mergeCell ref="E23:E25"/>
    <mergeCell ref="G23:G25"/>
    <mergeCell ref="F23:F25"/>
    <mergeCell ref="F26:F28"/>
    <mergeCell ref="H23:H25"/>
    <mergeCell ref="H26:H28"/>
    <mergeCell ref="I17:I19"/>
    <mergeCell ref="B20:B22"/>
    <mergeCell ref="C20:C22"/>
    <mergeCell ref="D20:D22"/>
    <mergeCell ref="E20:E22"/>
    <mergeCell ref="G20:G22"/>
    <mergeCell ref="I20:I22"/>
    <mergeCell ref="B17:B19"/>
    <mergeCell ref="C17:C19"/>
    <mergeCell ref="D17:D19"/>
    <mergeCell ref="E17:E19"/>
    <mergeCell ref="G17:G19"/>
    <mergeCell ref="F17:F19"/>
    <mergeCell ref="F20:F22"/>
    <mergeCell ref="H17:H19"/>
    <mergeCell ref="H20:H22"/>
    <mergeCell ref="B8:C8"/>
    <mergeCell ref="C10:J10"/>
    <mergeCell ref="B12:I12"/>
    <mergeCell ref="B13:B15"/>
    <mergeCell ref="C13:C15"/>
    <mergeCell ref="D13:D15"/>
    <mergeCell ref="E13:E15"/>
    <mergeCell ref="I13:I15"/>
    <mergeCell ref="J13:J15"/>
    <mergeCell ref="F13:F15"/>
    <mergeCell ref="H13:H15"/>
    <mergeCell ref="G13:G15"/>
  </mergeCells>
  <printOptions horizontalCentered="1" verticalCentered="1"/>
  <pageMargins left="0.196527777777778" right="0.196527777777778" top="0.35416666666666702" bottom="0.74791666666666701" header="0.511811023622047" footer="0.511811023622047"/>
  <pageSetup paperSize="9" scale="6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Borowski</dc:creator>
  <cp:lastModifiedBy>mkowieska</cp:lastModifiedBy>
  <cp:revision>5</cp:revision>
  <cp:lastPrinted>2023-12-20T06:25:04Z</cp:lastPrinted>
  <dcterms:created xsi:type="dcterms:W3CDTF">2020-02-04T08:45:42Z</dcterms:created>
  <dcterms:modified xsi:type="dcterms:W3CDTF">2024-11-19T10:05:06Z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