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Kasia K\2024\PRZETARGI\KRAJOWE\NZ.261.25.2024_sterylizacja\3. SWZ\"/>
    </mc:Choice>
  </mc:AlternateContent>
  <xr:revisionPtr revIDLastSave="0" documentId="13_ncr:1_{96224539-2312-47DD-9FC7-DAE19034B6B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definedNames>
    <definedName name="_xlnm.Print_Area" localSheetId="0">Arkusz1!$A:$L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5" i="1"/>
  <c r="H26" i="1"/>
  <c r="H27" i="1"/>
  <c r="H28" i="1"/>
  <c r="K28" i="1" l="1"/>
  <c r="J28" i="1" s="1"/>
  <c r="K27" i="1"/>
  <c r="J27" i="1" s="1"/>
  <c r="K26" i="1"/>
  <c r="J26" i="1" s="1"/>
  <c r="K25" i="1"/>
  <c r="J25" i="1" s="1"/>
  <c r="K12" i="1" l="1"/>
  <c r="J12" i="1" s="1"/>
  <c r="K13" i="1"/>
  <c r="J13" i="1" s="1"/>
  <c r="K14" i="1"/>
  <c r="J14" i="1" s="1"/>
  <c r="K15" i="1"/>
  <c r="J15" i="1" s="1"/>
  <c r="K16" i="1"/>
  <c r="J16" i="1" s="1"/>
  <c r="K17" i="1"/>
  <c r="J17" i="1" s="1"/>
  <c r="K18" i="1"/>
  <c r="J18" i="1" s="1"/>
  <c r="K19" i="1"/>
  <c r="J19" i="1" s="1"/>
  <c r="K20" i="1"/>
  <c r="J20" i="1" s="1"/>
  <c r="K21" i="1"/>
  <c r="J21" i="1" s="1"/>
  <c r="K22" i="1"/>
  <c r="J22" i="1" s="1"/>
  <c r="K24" i="1"/>
  <c r="J24" i="1" s="1"/>
  <c r="K11" i="1"/>
  <c r="K23" i="1"/>
  <c r="J23" i="1" s="1"/>
  <c r="J11" i="1" l="1"/>
</calcChain>
</file>

<file path=xl/sharedStrings.xml><?xml version="1.0" encoding="utf-8"?>
<sst xmlns="http://schemas.openxmlformats.org/spreadsheetml/2006/main" count="71" uniqueCount="54">
  <si>
    <t>Lp.</t>
  </si>
  <si>
    <t>Ilość</t>
  </si>
  <si>
    <t>Cena jednostkowa netto</t>
  </si>
  <si>
    <t>Stawka VAT %</t>
  </si>
  <si>
    <t>1.</t>
  </si>
  <si>
    <t>Jednostka miary</t>
  </si>
  <si>
    <t>RAZEM:</t>
  </si>
  <si>
    <t>2.</t>
  </si>
  <si>
    <t>Przedmiot zamówienia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</si>
  <si>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</si>
  <si>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</si>
  <si>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</si>
  <si>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</si>
  <si>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</si>
  <si>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</si>
  <si>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</si>
  <si>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</si>
  <si>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</si>
  <si>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</si>
  <si>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</si>
  <si>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</si>
  <si>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szt.</t>
  </si>
  <si>
    <t>15.</t>
  </si>
  <si>
    <t>16.</t>
  </si>
  <si>
    <t>17.</t>
  </si>
  <si>
    <t>18.</t>
  </si>
  <si>
    <t>Ilość 
op.</t>
  </si>
  <si>
    <t>Wartość netto
6= 4 x 7</t>
  </si>
  <si>
    <t xml:space="preserve"> Formularz cenowo – techniczny zadania nr 1</t>
  </si>
  <si>
    <t>Załacznik nr 1 do umowy nr NZ.261.25.1.2024</t>
  </si>
  <si>
    <r>
      <rPr>
        <b/>
        <sz val="10"/>
        <color theme="1"/>
        <rFont val="Calibri"/>
        <family val="2"/>
        <charset val="238"/>
        <scheme val="minor"/>
      </rPr>
      <t>Samoprzylepna etykieta do kontenera</t>
    </r>
    <r>
      <rPr>
        <sz val="10"/>
        <color theme="1"/>
        <rFont val="Calibri"/>
        <family val="2"/>
        <charset val="238"/>
        <scheme val="minor"/>
      </rPr>
      <t xml:space="preserve"> ze wskaźnikiem parą wodną rozmiar 67 x39mm (+-5mm) -temperatura 134ºC – 5,3 min; 121ºC – 15min
 - op. a 1 000 szt.</t>
    </r>
  </si>
  <si>
    <r>
      <rPr>
        <b/>
        <sz val="10"/>
        <color theme="1"/>
        <rFont val="Calibri"/>
        <family val="2"/>
        <charset val="238"/>
        <scheme val="minor"/>
      </rPr>
      <t>Test wykrywania pozostałości białkowych</t>
    </r>
    <r>
      <rPr>
        <sz val="10"/>
        <color theme="1"/>
        <rFont val="Calibri"/>
        <family val="2"/>
        <charset val="238"/>
        <scheme val="minor"/>
      </rPr>
      <t xml:space="preserve"> na badanych powierzchniach, gotowy do użycia, bardzo wrażliwy. Zmiana koloru z zielonego na szary i różowego na fioletowy, test w formie Pena
- op. a 25 szt.</t>
    </r>
  </si>
  <si>
    <r>
      <rPr>
        <b/>
        <sz val="10"/>
        <color theme="1"/>
        <rFont val="Calibri"/>
        <family val="2"/>
        <charset val="238"/>
        <scheme val="minor"/>
      </rPr>
      <t>Zintegrowany test do kontroli wsadu</t>
    </r>
    <r>
      <rPr>
        <sz val="10"/>
        <color theme="1"/>
        <rFont val="Calibri"/>
        <family val="2"/>
        <charset val="238"/>
        <scheme val="minor"/>
      </rPr>
      <t xml:space="preserve"> w procesie sterylizacji parą wodną złożonych narzędzi rurowych i litych oraz pakietów porowatych - op. a 500 szt.</t>
    </r>
  </si>
  <si>
    <r>
      <rPr>
        <b/>
        <sz val="10"/>
        <color theme="1"/>
        <rFont val="Calibri"/>
        <family val="2"/>
        <charset val="238"/>
        <scheme val="minor"/>
      </rPr>
      <t>Test symulacyjny typu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>Bowie – Dick</t>
    </r>
    <r>
      <rPr>
        <sz val="10"/>
        <color theme="1"/>
        <rFont val="Calibri"/>
        <family val="2"/>
        <charset val="238"/>
        <scheme val="minor"/>
      </rPr>
      <t xml:space="preserve"> - op. a 250 szt.</t>
    </r>
  </si>
  <si>
    <r>
      <rPr>
        <b/>
        <sz val="10"/>
        <color theme="1"/>
        <rFont val="Calibri"/>
        <family val="2"/>
        <charset val="238"/>
        <scheme val="minor"/>
      </rPr>
      <t>Etykiety w kolorze niebieskim</t>
    </r>
    <r>
      <rPr>
        <sz val="10"/>
        <color theme="1"/>
        <rFont val="Calibri"/>
        <family val="2"/>
        <charset val="238"/>
        <scheme val="minor"/>
      </rPr>
      <t xml:space="preserve"> dwukrotnie przylepne ze wskaźnikiem sterylizacji parą wodną zmieniającym zabarwienie z niebieskiego na ciemnobrązowy po procesie sterylizacji; op. a 12 rolek</t>
    </r>
  </si>
  <si>
    <r>
      <rPr>
        <b/>
        <sz val="10"/>
        <color theme="1"/>
        <rFont val="Calibri"/>
        <family val="2"/>
        <charset val="238"/>
        <scheme val="minor"/>
      </rPr>
      <t>Etykiety dwukrotnie przylepne</t>
    </r>
    <r>
      <rPr>
        <sz val="10"/>
        <color theme="1"/>
        <rFont val="Calibri"/>
        <family val="2"/>
        <charset val="238"/>
        <scheme val="minor"/>
      </rPr>
      <t xml:space="preserve"> ze wskaźnikiem sterylizacji nadtlenkiem wodoru zmieniającym zabarwienie z niebieskiego na różowy po procesie sterylizacji - op. a 12 rolek</t>
    </r>
  </si>
  <si>
    <r>
      <rPr>
        <b/>
        <sz val="10"/>
        <color theme="1"/>
        <rFont val="Calibri"/>
        <family val="2"/>
        <charset val="238"/>
        <scheme val="minor"/>
      </rPr>
      <t>Etykiety w kolorze czerwonym</t>
    </r>
    <r>
      <rPr>
        <sz val="10"/>
        <color theme="1"/>
        <rFont val="Calibri"/>
        <family val="2"/>
        <charset val="238"/>
        <scheme val="minor"/>
      </rPr>
      <t xml:space="preserve"> dwukrotnie przylepne ze wskaźnikiem sterylizacji parą wodną zmieniającym zabarwienie z niebieskiego na ciemnobrązowy po procesie sterylizacji; 
- op. a 12 rolek </t>
    </r>
  </si>
  <si>
    <r>
      <rPr>
        <b/>
        <sz val="10"/>
        <color theme="1"/>
        <rFont val="Calibri"/>
        <family val="2"/>
        <charset val="238"/>
        <scheme val="minor"/>
      </rPr>
      <t>Arkuszowy test kontroli zgrzewa</t>
    </r>
    <r>
      <rPr>
        <sz val="10"/>
        <color theme="1"/>
        <rFont val="Calibri"/>
        <family val="2"/>
        <charset val="238"/>
        <scheme val="minor"/>
      </rPr>
      <t xml:space="preserve"> nadający się do kontroli zgrzewa opakowań </t>
    </r>
    <r>
      <rPr>
        <b/>
        <sz val="10"/>
        <color theme="1"/>
        <rFont val="Calibri"/>
        <family val="2"/>
        <charset val="238"/>
        <scheme val="minor"/>
      </rPr>
      <t>TYVEK</t>
    </r>
    <r>
      <rPr>
        <sz val="10"/>
        <color theme="1"/>
        <rFont val="Calibri"/>
        <family val="2"/>
        <charset val="238"/>
        <scheme val="minor"/>
      </rPr>
      <t xml:space="preserve"> - op. a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125 szt.</t>
    </r>
  </si>
  <si>
    <r>
      <t xml:space="preserve">Pisak - </t>
    </r>
    <r>
      <rPr>
        <sz val="10"/>
        <color theme="1"/>
        <rFont val="Calibri"/>
        <family val="2"/>
        <charset val="238"/>
        <scheme val="minor"/>
      </rPr>
      <t>marker do opisywania , znakowania pakietów sterylizacyjnych, odporny na warunki sterylizacji bez zawartości ołowiu, cienki gr 0,75, kolor czarny</t>
    </r>
  </si>
  <si>
    <r>
      <rPr>
        <b/>
        <sz val="10"/>
        <color theme="1"/>
        <rFont val="Calibri"/>
        <family val="2"/>
        <charset val="238"/>
        <scheme val="minor"/>
      </rPr>
      <t>Kartridże do sterylizatora</t>
    </r>
    <r>
      <rPr>
        <sz val="10"/>
        <color theme="1"/>
        <rFont val="Calibri"/>
        <family val="2"/>
        <charset val="238"/>
        <scheme val="minor"/>
      </rPr>
      <t xml:space="preserve"> na nadtlenek wodoru zawierające 12 ml stężonego roztworu nadtlenku wodoru, jeden kartridż wystarcza na przeprowadzenie jednego cyklu, kompatybilne ze sterylizatorem Stelo PL 130/2, op. a 20 szt.</t>
    </r>
  </si>
  <si>
    <r>
      <rPr>
        <b/>
        <sz val="10"/>
        <color theme="1"/>
        <rFont val="Calibri"/>
        <family val="2"/>
        <charset val="238"/>
        <scheme val="minor"/>
      </rPr>
      <t>Fiolkowy wskaźnik biologiczny szybkiego odczytu sterylizacji nadtlenkiem wodoru.</t>
    </r>
    <r>
      <rPr>
        <sz val="10"/>
        <color theme="1"/>
        <rFont val="Calibri"/>
        <family val="2"/>
        <charset val="238"/>
        <scheme val="minor"/>
      </rPr>
      <t xml:space="preserve"> Zawierający spory bakterii G. Stearothermophilus, nośnik z tworzywa sztucznego, czas inkubacji 30 minut w temperaturze 600 ‘C. Wskaźniki kompatybilne z posiadanym przez zamawiającego inkubatorem STELCO z drukarką na papier termiczny, op. a. 50 szt.</t>
    </r>
  </si>
  <si>
    <r>
      <rPr>
        <b/>
        <sz val="10"/>
        <color theme="1"/>
        <rFont val="Calibri"/>
        <family val="2"/>
        <charset val="238"/>
        <scheme val="minor"/>
      </rPr>
      <t>Test do kontroli skuteczności mycia w myjni ultradźwiękowej,</t>
    </r>
    <r>
      <rPr>
        <sz val="10"/>
        <color theme="1"/>
        <rFont val="Calibri"/>
        <family val="2"/>
        <charset val="238"/>
        <scheme val="minor"/>
      </rPr>
      <t xml:space="preserve"> Zawiera syntetyczną substancję wskaźnikową  załącznik C - odpowiednik nigrozyny z mąką, jajkiemi skrobią ziemniaczaną, naniesioną na samoprzylepny nośnik z tworzywa sztucznego. Op. 40 szt. Uchwyt do testów z pierwszą dostawą</t>
    </r>
  </si>
  <si>
    <r>
      <t xml:space="preserve">Komplet tnący do obcinarki, </t>
    </r>
    <r>
      <rPr>
        <sz val="10"/>
        <color theme="1"/>
        <rFont val="Calibri"/>
        <family val="2"/>
        <charset val="238"/>
        <scheme val="minor"/>
      </rPr>
      <t>kompatybilny z mobilnym stołem do pakietowania HAWO 750 WST z blatem roboczym 120 x 80 cm i dolną półką, oraz stojakiem na zwoje rękawów o dł. 2 x 86 cm z obcinarką rękawów. W komplecie nóż + listwa stabilizująca</t>
    </r>
  </si>
  <si>
    <t>wielkość op. 
(ilość jm. w op.)</t>
  </si>
  <si>
    <r>
      <rPr>
        <b/>
        <sz val="10"/>
        <color theme="1"/>
        <rFont val="Calibri"/>
        <family val="2"/>
        <charset val="238"/>
        <scheme val="minor"/>
      </rPr>
      <t xml:space="preserve">Test skuteczności mycia </t>
    </r>
    <r>
      <rPr>
        <sz val="10"/>
        <color theme="1"/>
        <rFont val="Calibri"/>
        <family val="2"/>
        <charset val="238"/>
        <scheme val="minor"/>
      </rPr>
      <t>w myjni – dezynfektorze w formie samoprzylepnych testów z substancją wskaźnikową, op. a 320 szt.</t>
    </r>
  </si>
  <si>
    <r>
      <rPr>
        <b/>
        <sz val="10"/>
        <color theme="1"/>
        <rFont val="Calibri"/>
        <family val="2"/>
        <charset val="238"/>
        <scheme val="minor"/>
      </rPr>
      <t>Arkuszowy test kontroli zgrzewa</t>
    </r>
    <r>
      <rPr>
        <sz val="10"/>
        <color theme="1"/>
        <rFont val="Calibri"/>
        <family val="2"/>
        <charset val="238"/>
        <scheme val="minor"/>
      </rPr>
      <t xml:space="preserve"> nadający się do kontroli zgrzewa opakowań wszystkich typów (na parę i na plazmę) - op. a 250 szt.</t>
    </r>
  </si>
  <si>
    <r>
      <rPr>
        <b/>
        <sz val="10"/>
        <color theme="1"/>
        <rFont val="Calibri"/>
        <family val="2"/>
        <charset val="238"/>
        <scheme val="minor"/>
      </rPr>
      <t xml:space="preserve">Test chemiczny do sterylizacji plazmowej </t>
    </r>
    <r>
      <rPr>
        <sz val="10"/>
        <color theme="1"/>
        <rFont val="Calibri"/>
        <family val="2"/>
        <charset val="238"/>
        <scheme val="minor"/>
      </rPr>
      <t xml:space="preserve">-  Wieloparametrowy wskaźnik chemiczny, samoprzylepny wykonany w formie paska typu Tylek na którym naniesiono kolorową substancję testową, przeznaczone do stery-lizacji nadtlenkiem wodoru op. a 400 sztuk </t>
    </r>
  </si>
  <si>
    <t>Cena jednostkowa brutto         
8 = 9/4</t>
  </si>
  <si>
    <t>Wartość brutto      
9 = 8 + 9</t>
  </si>
  <si>
    <t>PRODUCENT/Nazwa własna lub inne określenie identyfi-kujące wyrób w sposób jednoznaczny, np. numer katalogowy</t>
  </si>
  <si>
    <r>
      <rPr>
        <b/>
        <sz val="10"/>
        <color theme="1"/>
        <rFont val="Calibri"/>
        <family val="2"/>
        <charset val="238"/>
        <scheme val="minor"/>
      </rPr>
      <t>1.</t>
    </r>
    <r>
      <rPr>
        <sz val="10"/>
        <color theme="1"/>
        <rFont val="Calibri"/>
        <family val="2"/>
        <charset val="238"/>
        <scheme val="minor"/>
      </rPr>
      <t xml:space="preserve"> Przedmiotem zamówienia są sukcesywne dostawy </t>
    </r>
    <r>
      <rPr>
        <b/>
        <sz val="10"/>
        <color theme="1"/>
        <rFont val="Calibri"/>
        <family val="2"/>
        <charset val="238"/>
        <scheme val="minor"/>
      </rPr>
      <t>testów i akcesoriów do sterylizacji</t>
    </r>
    <r>
      <rPr>
        <sz val="10"/>
        <color theme="1"/>
        <rFont val="Calibri"/>
        <family val="2"/>
        <charset val="238"/>
        <scheme val="minor"/>
      </rPr>
      <t xml:space="preserve">, zwanych dalej wyrobami.
</t>
    </r>
    <r>
      <rPr>
        <b/>
        <u/>
        <sz val="10"/>
        <color theme="1"/>
        <rFont val="Calibri"/>
        <family val="2"/>
        <charset val="238"/>
        <scheme val="minor"/>
      </rPr>
      <t xml:space="preserve">2. W ramach przedmiotu umowy i jego cenie Wykonawca zobowiązuje się dostarczyć z pierwszą dostawą 
</t>
    </r>
    <r>
      <rPr>
        <u/>
        <sz val="10"/>
        <color theme="1"/>
        <rFont val="Calibri"/>
        <family val="2"/>
        <charset val="238"/>
        <scheme val="minor"/>
      </rPr>
      <t xml:space="preserve">- po dwa przyrządy testowe procesu składające się z rurki i kapsuły ze stali kwasoodpornej w obudowie z tworzywa sztucznego, otwarte z jednej strony na całej średnicy przyrządu. Kompatybilne z testami w pozycji 1 i 3 
</t>
    </r>
    <r>
      <rPr>
        <b/>
        <sz val="10"/>
        <color theme="1"/>
        <rFont val="Calibri"/>
        <family val="2"/>
        <charset val="238"/>
        <scheme val="minor"/>
      </rPr>
      <t>3.</t>
    </r>
    <r>
      <rPr>
        <sz val="10"/>
        <color theme="1"/>
        <rFont val="Calibri"/>
        <family val="2"/>
        <charset val="238"/>
        <scheme val="minor"/>
      </rPr>
      <t xml:space="preserve"> Wykonawca gwarantuje, że wszystkie wyroby objęte zamówieniem spełniać będą wszystkie - wskazane w niniejszym załączniku - wymagania eksploatacyjno - techniczne i jakościowe.
</t>
    </r>
    <r>
      <rPr>
        <b/>
        <sz val="10"/>
        <color theme="1"/>
        <rFont val="Calibri"/>
        <family val="2"/>
        <charset val="238"/>
        <scheme val="minor"/>
      </rPr>
      <t xml:space="preserve">3.1. </t>
    </r>
    <r>
      <rPr>
        <sz val="10"/>
        <color theme="1"/>
        <rFont val="Calibri"/>
        <family val="2"/>
        <charset val="238"/>
        <scheme val="minor"/>
      </rPr>
      <t xml:space="preserve">Test symulacyjny typu Bowie – Dick w formie samoprzylepnych, pokrytych polimerem testów paskowych – wymieniony w poz. 1 tabeli:
- temperatura 134ºC, czas 3,5 minuty,
- kontrolujący penetrację i jakość pary,
- oświadczenie producenta o nietoksyczności wskaźników;
- kompatybilny z przyrządem testowym procesu, składającym się z rurki i kapsuły ze stali kwasoodpornej w obudowie z tworzywa sztucznego, otwarte z jednej strony na całej średnicy przyrządu.
</t>
    </r>
    <r>
      <rPr>
        <b/>
        <sz val="10"/>
        <color theme="1"/>
        <rFont val="Calibri"/>
        <family val="2"/>
        <charset val="238"/>
        <scheme val="minor"/>
      </rPr>
      <t>3.2.</t>
    </r>
    <r>
      <rPr>
        <sz val="10"/>
        <color theme="1"/>
        <rFont val="Calibri"/>
        <family val="2"/>
        <charset val="238"/>
        <scheme val="minor"/>
      </rPr>
      <t xml:space="preserve"> Wieloparametrowy test kontroli cyklu sterylizacji parowej TST VI klasy – wymieniony w pozycji 2 tabeli:
- temperatura 134ºC – czas 5,3 minut i 121ºC – czas 15 minut,
- wrażliwy na wszystkie parametry krytyczne cyklu,
- oświadczenie producenta o nietoksyczności wskaźników;
</t>
    </r>
    <r>
      <rPr>
        <b/>
        <sz val="10"/>
        <color theme="1"/>
        <rFont val="Calibri"/>
        <family val="2"/>
        <charset val="238"/>
        <scheme val="minor"/>
      </rPr>
      <t>3.3.</t>
    </r>
    <r>
      <rPr>
        <sz val="10"/>
        <color theme="1"/>
        <rFont val="Calibri"/>
        <family val="2"/>
        <charset val="238"/>
        <scheme val="minor"/>
      </rPr>
      <t xml:space="preserve"> Zintegrowany test do kontroli wsadu w procesie sterylizacji parą wodną złożonych narzędzi rurowych i litych oraz pakietów porowatych – wymieniony wpoz. 3 tabeli, 
- samoprzylepne testy paskowe pokryte polimerem,
- kompatybilny z posiadanym przez Zamawiającego przyrządem testowym procesu Compact PCD składającym się z rurki i kapsuły ze stali kwasoodpornej w obudowie z tworzywa  sztucznego otwarte z jednej strony na całej średnicy przyrządu.;
</t>
    </r>
    <r>
      <rPr>
        <b/>
        <sz val="10"/>
        <color theme="1"/>
        <rFont val="Calibri"/>
        <family val="2"/>
        <charset val="238"/>
        <scheme val="minor"/>
      </rPr>
      <t xml:space="preserve">3.4. </t>
    </r>
    <r>
      <rPr>
        <sz val="10"/>
        <color theme="1"/>
        <rFont val="Calibri"/>
        <family val="2"/>
        <charset val="238"/>
        <scheme val="minor"/>
      </rPr>
      <t xml:space="preserve">Test skuteczności mycia w myjni dezynfektorze  z naniesioną substancją testową – wymieniony w poz. 4 tabeli:
- samoprzylepny nośnik z tworzywa sztucznego z naniesioną substancją wskaźnikową – odpowiednik krwi owczej,
- materiał testowy naniesiony na teście o powierzchni minimum 1 cm2,
- oświadczenie producenta o nietoksyczności wskaźników;  </t>
    </r>
    <r>
      <rPr>
        <b/>
        <sz val="10"/>
        <color theme="1"/>
        <rFont val="Calibri"/>
        <family val="2"/>
        <charset val="238"/>
        <scheme val="minor"/>
      </rPr>
      <t xml:space="preserve">
3.5.</t>
    </r>
    <r>
      <rPr>
        <sz val="10"/>
        <color theme="1"/>
        <rFont val="Calibri"/>
        <family val="2"/>
        <charset val="238"/>
        <scheme val="minor"/>
      </rPr>
      <t xml:space="preserve"> Etykiety dwukrotnie przylepne ze wskaźnikiem sterylizacji parą wodną zmieniającym zabarwienie z niebieskiego na ciemnobrązowy po procesie sterylizacji – wymienione w poz. 5 i 6 tabeli:
- Dwie metkownice kompatybilne z etykietami oraz z metkownicami firmy GKE będącymi na wyposażeniu szpitala wykonawca zobowiązuje dostarczyć z pierwszą dostawą.
- trzyrzędowe z zapisem informacji wzdłuż przesuwu,
- kompatybilne z posiadanymi przez zamawiającego metkownicami firmy GKE,
- etykiety wskazane w poz. 5 - w kolorze niebieskim,
- etykiety wskazane w poz. 6 - w kolorze czerwonym;</t>
    </r>
    <r>
      <rPr>
        <b/>
        <sz val="10"/>
        <color theme="1"/>
        <rFont val="Calibri"/>
        <family val="2"/>
        <charset val="238"/>
        <scheme val="minor"/>
      </rPr>
      <t xml:space="preserve">
3.6.</t>
    </r>
    <r>
      <rPr>
        <sz val="10"/>
        <color theme="1"/>
        <rFont val="Calibri"/>
        <family val="2"/>
        <charset val="238"/>
        <scheme val="minor"/>
      </rPr>
      <t xml:space="preserve">  Etykiety dwukrotnie przylepne ze wskaźnikiem sterylizacji nadtlenkiem wodoru zmieniającym zabarwienie z niebieskiego na zielony po procesie sterylizacji wymienione w poz. 7 tabeli:
- trzyrzędowe z zapisem informacji wzdłuż przesuwu,
- kompatybilne z posiadanymi przez zamawiającego metkownicami firmy GKE;
</t>
    </r>
    <r>
      <rPr>
        <b/>
        <sz val="10"/>
        <color theme="1"/>
        <rFont val="Calibri"/>
        <family val="2"/>
        <charset val="238"/>
        <scheme val="minor"/>
      </rPr>
      <t>3.7.</t>
    </r>
    <r>
      <rPr>
        <sz val="10"/>
        <color theme="1"/>
        <rFont val="Calibri"/>
        <family val="2"/>
        <charset val="238"/>
        <scheme val="minor"/>
      </rPr>
      <t xml:space="preserve"> Koperty systemu dokumentacji  do archiwizacji jednego dnia pracy dwóch sterylizatorów – wymienione w poz. 8 tabeli:
- na kopercie miejsce do archiwizacji 10 wsadów jednego sterylizatora z miejscami na wklejenie etykiet referencyjnych wsadu oraz testów kontroli wsadu.
</t>
    </r>
    <r>
      <rPr>
        <b/>
        <sz val="10"/>
        <color theme="1"/>
        <rFont val="Calibri"/>
        <family val="2"/>
        <charset val="238"/>
        <scheme val="minor"/>
      </rPr>
      <t xml:space="preserve">3.8. </t>
    </r>
    <r>
      <rPr>
        <sz val="10"/>
        <color theme="1"/>
        <rFont val="Calibri"/>
        <family val="2"/>
        <charset val="238"/>
        <scheme val="minor"/>
      </rPr>
      <t xml:space="preserve">Samoprzylepne etykiety do kontenera ze wskaźnikiem parą wodną – wymienione w poz. 11 tabeli:
- temperatura 134ºC – 5,3 min; 121ºC – 15min
- możliwość opisania kontenera
- rozmiar 67x39mm (+-5mm)
</t>
    </r>
    <r>
      <rPr>
        <b/>
        <sz val="10"/>
        <color theme="1"/>
        <rFont val="Calibri"/>
        <family val="2"/>
        <charset val="238"/>
        <scheme val="minor"/>
      </rPr>
      <t xml:space="preserve">4. </t>
    </r>
    <r>
      <rPr>
        <sz val="10"/>
        <color theme="1"/>
        <rFont val="Calibri"/>
        <family val="2"/>
        <charset val="238"/>
        <scheme val="minor"/>
      </rPr>
      <t xml:space="preserve"> Dostarczane zamawiającemu poszczególne wyroby powinny znajdować się w opakowaniach, na których umieszczona będzie informacja w języku polskim, zawierająca co najmniej następujące dane: 
-  nazwa wyrobu, nazwa producenta,
-  kod partii lub serii wyrobu, 
-  oznaczenie daty, przed upływem której wyrób może być używany bezpiecznie, wyrażonej w latach i miesiącach,
-  oznakowanie CE,
-  inne oznaczenia i informacje wymagane na podstawie odrębnych przepisów.
</t>
    </r>
    <r>
      <rPr>
        <b/>
        <sz val="10"/>
        <color theme="1"/>
        <rFont val="Calibri"/>
        <family val="2"/>
        <charset val="238"/>
        <scheme val="minor"/>
      </rPr>
      <t>Uwaga:</t>
    </r>
    <r>
      <rPr>
        <sz val="10"/>
        <color theme="1"/>
        <rFont val="Calibri"/>
        <family val="2"/>
        <charset val="238"/>
        <scheme val="minor"/>
      </rPr>
      <t xml:space="preserve"> Okres ważności wyrobów powinien wynosić minimum 12 miesięcy od dnia dostawy do siedziby zamawiającego.
</t>
    </r>
    <r>
      <rPr>
        <b/>
        <sz val="10"/>
        <color theme="1"/>
        <rFont val="Calibri"/>
        <family val="2"/>
        <charset val="238"/>
        <scheme val="minor"/>
      </rPr>
      <t>5.</t>
    </r>
    <r>
      <rPr>
        <sz val="10"/>
        <color theme="1"/>
        <rFont val="Calibri"/>
        <family val="2"/>
        <charset val="238"/>
        <scheme val="minor"/>
      </rPr>
      <t xml:space="preserve"> Wykonawca oświadcza, że  dostarczane zamawiającemu wyroby spełniać będą właściwe, ustalone w obowiązujących przepisach prawa wymagania odnośnie dopuszczenia do użytkowania przedmiotowych wyrobów w polskich zakładach opieki zdrowotnej. 
</t>
    </r>
    <r>
      <rPr>
        <b/>
        <sz val="10"/>
        <color theme="1"/>
        <rFont val="Calibri"/>
        <family val="2"/>
        <charset val="238"/>
        <scheme val="minor"/>
      </rPr>
      <t xml:space="preserve">6. </t>
    </r>
    <r>
      <rPr>
        <sz val="10"/>
        <color theme="1"/>
        <rFont val="Calibri"/>
        <family val="2"/>
        <charset val="238"/>
        <scheme val="minor"/>
      </rPr>
      <t>Wykonawca zapewnia, że na potwierdzenie stanu faktycznego, o którym mowa w pkt 3 i 4 posiada stosowne dokumenty, które zostaną niezwłocznie przekazane zamawiającemu, na jego pisemny wniosek.</t>
    </r>
    <r>
      <rPr>
        <b/>
        <u/>
        <sz val="10"/>
        <color theme="1"/>
        <rFont val="Calibri"/>
        <family val="2"/>
        <charset val="238"/>
        <scheme val="minor"/>
      </rPr>
      <t xml:space="preserve"> Dokumenty wymienione w punktach 3.1, 3.2, 3.4 zostaną dostarczone wraz z ofertą.</t>
    </r>
    <r>
      <rPr>
        <sz val="10"/>
        <color theme="1"/>
        <rFont val="Calibri"/>
        <family val="2"/>
        <charset val="238"/>
        <scheme val="minor"/>
      </rPr>
      <t xml:space="preserve">
</t>
    </r>
    <r>
      <rPr>
        <b/>
        <sz val="10"/>
        <color theme="1"/>
        <rFont val="Calibri"/>
        <family val="2"/>
        <charset val="238"/>
        <scheme val="minor"/>
      </rPr>
      <t>7.</t>
    </r>
    <r>
      <rPr>
        <sz val="10"/>
        <color theme="1"/>
        <rFont val="Calibri"/>
        <family val="2"/>
        <charset val="238"/>
        <scheme val="minor"/>
      </rPr>
      <t xml:space="preserve"> Poszczególne dostawy częściowe wyrobów będą realizowane w terminie do ….dni roboczych od daty złożenia zamówienia za pośrednictwem poczty elektronicznej na adres e-mail: …………….</t>
    </r>
    <r>
      <rPr>
        <b/>
        <sz val="10"/>
        <color theme="1"/>
        <rFont val="Calibri"/>
        <family val="2"/>
        <charset val="238"/>
        <scheme val="minor"/>
      </rPr>
      <t xml:space="preserve">
8. </t>
    </r>
    <r>
      <rPr>
        <sz val="10"/>
        <color theme="1"/>
        <rFont val="Calibri"/>
        <family val="2"/>
        <charset val="238"/>
        <scheme val="minor"/>
      </rPr>
      <t>Dopuszcza się składania ofert na asortyment w innych opakowaniach jednostkowych z przeliczeniem oferowanych ilości do wartości sumarycznej wymaganej przez Zamawiającego, w zaokrągleniu do pełnego opakowania w górę.</t>
    </r>
    <r>
      <rPr>
        <b/>
        <sz val="10"/>
        <color theme="1"/>
        <rFont val="Calibri"/>
        <family val="2"/>
        <charset val="238"/>
        <scheme val="minor"/>
      </rPr>
      <t xml:space="preserve">
9</t>
    </r>
    <r>
      <rPr>
        <sz val="10"/>
        <color theme="1"/>
        <rFont val="Calibri"/>
        <family val="2"/>
        <charset val="238"/>
        <scheme val="minor"/>
      </rPr>
      <t xml:space="preserve">. Wykonawca oferuje realizację niniejszego zadania zgodnie z następującą kalkulacją:
</t>
    </r>
  </si>
  <si>
    <t>Test do kontroli dezynfekcji termicznej 90°C/5 minut; op. 100 szt.</t>
  </si>
  <si>
    <r>
      <rPr>
        <b/>
        <sz val="10"/>
        <color theme="1"/>
        <rFont val="Calibri"/>
        <family val="2"/>
        <charset val="238"/>
        <scheme val="minor"/>
      </rPr>
      <t>Koperty systemu dokumentacj</t>
    </r>
    <r>
      <rPr>
        <sz val="10"/>
        <color theme="1"/>
        <rFont val="Calibri"/>
        <family val="2"/>
        <charset val="238"/>
        <scheme val="minor"/>
      </rPr>
      <t>i do archiwizacji jednego dnia pracy dwóch sterylizatorów; op. a 100 szt.</t>
    </r>
  </si>
  <si>
    <t>Załącznik nr 2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</si>
</sst>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sz val="8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000A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4" fillId="0" borderId="0" xfId="0" applyFont="1" applyAlignment="1">
      <alignment horizontal="right"/>
    </xf>
    <xf numFmtId="0" fontId="5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top" wrapText="1" shrinkToFi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3" fontId="11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Fill="1"/>
    <xf numFmtId="0" fontId="1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0"/>
  <sheetViews>
    <sheetView tabSelected="1" view="pageBreakPreview" topLeftCell="A23" zoomScale="85" zoomScaleNormal="95" zoomScaleSheetLayoutView="85" workbookViewId="0">
      <selection activeCell="A4" sqref="A4:L8"/>
    </sheetView>
  </sheetViews>
  <sheetFormatPr defaultRowHeight="12.75" x14ac:dyDescent="0.2"/>
  <cols>
    <col min="1" max="1" width="5" style="24" customWidth="1"/>
    <col min="2" max="2" width="37" style="23" customWidth="1"/>
    <col min="3" max="4" width="7.85546875" style="2" customWidth="1"/>
    <col min="5" max="5" width="9.140625" style="2"/>
    <col min="6" max="6" width="6.140625" style="2" customWidth="1"/>
    <col min="7" max="7" width="11.42578125" style="2" customWidth="1"/>
    <col min="8" max="8" width="12" style="2" customWidth="1"/>
    <col min="9" max="9" width="7.28515625" style="2" customWidth="1"/>
    <col min="10" max="10" width="11.85546875" style="2" customWidth="1"/>
    <col min="11" max="11" width="12.85546875" style="2" customWidth="1"/>
    <col min="12" max="12" width="20.42578125" style="2" customWidth="1"/>
    <col min="13" max="13" width="9.140625" style="29"/>
    <col min="14" max="16384" width="9.140625" style="2"/>
  </cols>
  <sheetData>
    <row r="1" spans="1:14" x14ac:dyDescent="0.2">
      <c r="A1" s="1" t="s">
        <v>53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x14ac:dyDescent="0.2">
      <c r="A2" s="1" t="s">
        <v>29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21.75" customHeight="1" x14ac:dyDescent="0.2">
      <c r="A3" s="3" t="s">
        <v>28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4" ht="390" customHeight="1" x14ac:dyDescent="0.2">
      <c r="A4" s="14" t="s">
        <v>50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30"/>
      <c r="N4" s="4"/>
    </row>
    <row r="5" spans="1:14" x14ac:dyDescent="0.2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30"/>
      <c r="N5" s="4"/>
    </row>
    <row r="6" spans="1:14" ht="114.75" customHeight="1" x14ac:dyDescent="0.2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30"/>
      <c r="N6" s="4"/>
    </row>
    <row r="7" spans="1:14" ht="321.75" customHeight="1" x14ac:dyDescent="0.2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30"/>
      <c r="N7" s="4"/>
    </row>
    <row r="8" spans="1:14" ht="135" hidden="1" customHeight="1" x14ac:dyDescent="0.2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30"/>
      <c r="N8" s="4"/>
    </row>
    <row r="9" spans="1:14" s="24" customFormat="1" ht="90" customHeight="1" x14ac:dyDescent="0.25">
      <c r="A9" s="6" t="s">
        <v>0</v>
      </c>
      <c r="B9" s="6" t="s">
        <v>8</v>
      </c>
      <c r="C9" s="39" t="s">
        <v>5</v>
      </c>
      <c r="D9" s="6" t="s">
        <v>1</v>
      </c>
      <c r="E9" s="15" t="s">
        <v>43</v>
      </c>
      <c r="F9" s="15" t="s">
        <v>26</v>
      </c>
      <c r="G9" s="6" t="s">
        <v>2</v>
      </c>
      <c r="H9" s="6" t="s">
        <v>27</v>
      </c>
      <c r="I9" s="6" t="s">
        <v>3</v>
      </c>
      <c r="J9" s="16" t="s">
        <v>47</v>
      </c>
      <c r="K9" s="16" t="s">
        <v>48</v>
      </c>
      <c r="L9" s="6" t="s">
        <v>49</v>
      </c>
      <c r="M9" s="31"/>
      <c r="N9" s="8"/>
    </row>
    <row r="10" spans="1:14" ht="13.5" customHeight="1" x14ac:dyDescent="0.2">
      <c r="A10" s="5">
        <v>1</v>
      </c>
      <c r="B10" s="6">
        <v>2</v>
      </c>
      <c r="C10" s="6">
        <v>3</v>
      </c>
      <c r="D10" s="6">
        <v>4</v>
      </c>
      <c r="E10" s="7">
        <v>5</v>
      </c>
      <c r="F10" s="7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  <c r="L10" s="6">
        <v>12</v>
      </c>
      <c r="M10" s="32"/>
      <c r="N10" s="4"/>
    </row>
    <row r="11" spans="1:14" ht="33.75" customHeight="1" x14ac:dyDescent="0.2">
      <c r="A11" s="28" t="s">
        <v>4</v>
      </c>
      <c r="B11" s="25" t="s">
        <v>33</v>
      </c>
      <c r="C11" s="34" t="s">
        <v>21</v>
      </c>
      <c r="D11" s="35">
        <v>2500</v>
      </c>
      <c r="E11" s="17"/>
      <c r="F11" s="17"/>
      <c r="G11" s="18"/>
      <c r="H11" s="18">
        <f>G11*D11</f>
        <v>0</v>
      </c>
      <c r="I11" s="5"/>
      <c r="J11" s="18">
        <f>K11/D11</f>
        <v>0</v>
      </c>
      <c r="K11" s="18">
        <f>ROUND(H11+H11*I11%,2)</f>
        <v>0</v>
      </c>
      <c r="L11" s="7"/>
      <c r="M11" s="32"/>
      <c r="N11" s="4"/>
    </row>
    <row r="12" spans="1:14" ht="51" x14ac:dyDescent="0.2">
      <c r="A12" s="28" t="s">
        <v>7</v>
      </c>
      <c r="B12" s="25" t="s">
        <v>32</v>
      </c>
      <c r="C12" s="34" t="s">
        <v>21</v>
      </c>
      <c r="D12" s="35">
        <v>10000</v>
      </c>
      <c r="E12" s="17"/>
      <c r="F12" s="17"/>
      <c r="G12" s="18"/>
      <c r="H12" s="18">
        <f t="shared" ref="H12:H23" si="0">G12*D12</f>
        <v>0</v>
      </c>
      <c r="I12" s="5"/>
      <c r="J12" s="18">
        <f t="shared" ref="J12:J24" si="1">K12/D12</f>
        <v>0</v>
      </c>
      <c r="K12" s="18">
        <f t="shared" ref="K12:K24" si="2">ROUND(H12+H12*I12%,2)</f>
        <v>0</v>
      </c>
      <c r="L12" s="7"/>
      <c r="M12" s="32"/>
      <c r="N12" s="4"/>
    </row>
    <row r="13" spans="1:14" ht="51" x14ac:dyDescent="0.2">
      <c r="A13" s="28" t="s">
        <v>9</v>
      </c>
      <c r="B13" s="25" t="s">
        <v>44</v>
      </c>
      <c r="C13" s="34" t="s">
        <v>21</v>
      </c>
      <c r="D13" s="35">
        <v>16200</v>
      </c>
      <c r="E13" s="17"/>
      <c r="F13" s="17"/>
      <c r="G13" s="18"/>
      <c r="H13" s="18">
        <f t="shared" si="0"/>
        <v>0</v>
      </c>
      <c r="I13" s="5"/>
      <c r="J13" s="18">
        <f t="shared" si="1"/>
        <v>0</v>
      </c>
      <c r="K13" s="18">
        <f t="shared" si="2"/>
        <v>0</v>
      </c>
      <c r="L13" s="7"/>
      <c r="M13" s="33"/>
      <c r="N13" s="4"/>
    </row>
    <row r="14" spans="1:14" ht="74.25" customHeight="1" x14ac:dyDescent="0.2">
      <c r="A14" s="28" t="s">
        <v>10</v>
      </c>
      <c r="B14" s="25" t="s">
        <v>34</v>
      </c>
      <c r="C14" s="34" t="s">
        <v>21</v>
      </c>
      <c r="D14" s="34">
        <v>120</v>
      </c>
      <c r="E14" s="17"/>
      <c r="F14" s="17"/>
      <c r="G14" s="18"/>
      <c r="H14" s="18">
        <f t="shared" si="0"/>
        <v>0</v>
      </c>
      <c r="I14" s="5"/>
      <c r="J14" s="18">
        <f t="shared" si="1"/>
        <v>0</v>
      </c>
      <c r="K14" s="18">
        <f t="shared" si="2"/>
        <v>0</v>
      </c>
      <c r="L14" s="7"/>
      <c r="M14" s="32"/>
      <c r="N14" s="4"/>
    </row>
    <row r="15" spans="1:14" ht="76.5" x14ac:dyDescent="0.2">
      <c r="A15" s="28" t="s">
        <v>11</v>
      </c>
      <c r="B15" s="25" t="s">
        <v>36</v>
      </c>
      <c r="C15" s="34" t="s">
        <v>21</v>
      </c>
      <c r="D15" s="34">
        <v>240</v>
      </c>
      <c r="E15" s="17"/>
      <c r="F15" s="17"/>
      <c r="G15" s="18"/>
      <c r="H15" s="18">
        <f t="shared" si="0"/>
        <v>0</v>
      </c>
      <c r="I15" s="5"/>
      <c r="J15" s="18">
        <f t="shared" si="1"/>
        <v>0</v>
      </c>
      <c r="K15" s="18">
        <f t="shared" si="2"/>
        <v>0</v>
      </c>
      <c r="L15" s="7"/>
      <c r="M15" s="32"/>
      <c r="N15" s="4"/>
    </row>
    <row r="16" spans="1:14" x14ac:dyDescent="0.2">
      <c r="A16" s="28" t="s">
        <v>12</v>
      </c>
      <c r="B16" s="25" t="s">
        <v>35</v>
      </c>
      <c r="C16" s="34" t="s">
        <v>21</v>
      </c>
      <c r="D16" s="34">
        <v>60</v>
      </c>
      <c r="E16" s="17"/>
      <c r="F16" s="17"/>
      <c r="G16" s="18"/>
      <c r="H16" s="18">
        <f t="shared" si="0"/>
        <v>0</v>
      </c>
      <c r="I16" s="5"/>
      <c r="J16" s="18">
        <f t="shared" si="1"/>
        <v>0</v>
      </c>
      <c r="K16" s="18">
        <f t="shared" si="2"/>
        <v>0</v>
      </c>
      <c r="L16" s="7"/>
      <c r="M16" s="32"/>
      <c r="N16" s="4"/>
    </row>
    <row r="17" spans="1:14" ht="38.25" x14ac:dyDescent="0.2">
      <c r="A17" s="28" t="s">
        <v>13</v>
      </c>
      <c r="B17" s="25" t="s">
        <v>52</v>
      </c>
      <c r="C17" s="34" t="s">
        <v>21</v>
      </c>
      <c r="D17" s="34">
        <v>800</v>
      </c>
      <c r="E17" s="17"/>
      <c r="F17" s="17"/>
      <c r="G17" s="18"/>
      <c r="H17" s="18">
        <f t="shared" si="0"/>
        <v>0</v>
      </c>
      <c r="I17" s="5"/>
      <c r="J17" s="18">
        <f t="shared" si="1"/>
        <v>0</v>
      </c>
      <c r="K17" s="18">
        <f t="shared" si="2"/>
        <v>0</v>
      </c>
      <c r="L17" s="7"/>
      <c r="M17" s="32"/>
      <c r="N17" s="4"/>
    </row>
    <row r="18" spans="1:14" ht="51" x14ac:dyDescent="0.2">
      <c r="A18" s="28" t="s">
        <v>14</v>
      </c>
      <c r="B18" s="25" t="s">
        <v>45</v>
      </c>
      <c r="C18" s="34" t="s">
        <v>21</v>
      </c>
      <c r="D18" s="35">
        <v>2500</v>
      </c>
      <c r="E18" s="17"/>
      <c r="F18" s="17"/>
      <c r="G18" s="18"/>
      <c r="H18" s="18">
        <f t="shared" si="0"/>
        <v>0</v>
      </c>
      <c r="I18" s="5"/>
      <c r="J18" s="18">
        <f t="shared" si="1"/>
        <v>0</v>
      </c>
      <c r="K18" s="18">
        <f t="shared" si="2"/>
        <v>0</v>
      </c>
      <c r="L18" s="7"/>
      <c r="M18" s="32"/>
      <c r="N18" s="4"/>
    </row>
    <row r="19" spans="1:14" ht="38.25" x14ac:dyDescent="0.2">
      <c r="A19" s="28" t="s">
        <v>15</v>
      </c>
      <c r="B19" s="25" t="s">
        <v>37</v>
      </c>
      <c r="C19" s="34" t="s">
        <v>21</v>
      </c>
      <c r="D19" s="34">
        <v>875</v>
      </c>
      <c r="E19" s="19"/>
      <c r="F19" s="19"/>
      <c r="G19" s="18"/>
      <c r="H19" s="18">
        <f t="shared" si="0"/>
        <v>0</v>
      </c>
      <c r="I19" s="5"/>
      <c r="J19" s="18">
        <f t="shared" si="1"/>
        <v>0</v>
      </c>
      <c r="K19" s="18">
        <f t="shared" si="2"/>
        <v>0</v>
      </c>
      <c r="L19" s="7"/>
      <c r="M19" s="32"/>
      <c r="N19" s="4"/>
    </row>
    <row r="20" spans="1:14" ht="69" customHeight="1" x14ac:dyDescent="0.2">
      <c r="A20" s="28" t="s">
        <v>16</v>
      </c>
      <c r="B20" s="25" t="s">
        <v>30</v>
      </c>
      <c r="C20" s="34" t="s">
        <v>21</v>
      </c>
      <c r="D20" s="35">
        <v>14000</v>
      </c>
      <c r="E20" s="17"/>
      <c r="F20" s="17"/>
      <c r="G20" s="18"/>
      <c r="H20" s="18">
        <f t="shared" si="0"/>
        <v>0</v>
      </c>
      <c r="I20" s="5"/>
      <c r="J20" s="18">
        <f t="shared" si="1"/>
        <v>0</v>
      </c>
      <c r="K20" s="18">
        <f t="shared" si="2"/>
        <v>0</v>
      </c>
      <c r="L20" s="7"/>
      <c r="M20" s="32"/>
      <c r="N20" s="4"/>
    </row>
    <row r="21" spans="1:14" ht="51" x14ac:dyDescent="0.2">
      <c r="A21" s="28" t="s">
        <v>17</v>
      </c>
      <c r="B21" s="22" t="s">
        <v>38</v>
      </c>
      <c r="C21" s="34" t="s">
        <v>21</v>
      </c>
      <c r="D21" s="36">
        <v>150</v>
      </c>
      <c r="E21" s="20"/>
      <c r="F21" s="20"/>
      <c r="G21" s="18"/>
      <c r="H21" s="18">
        <f t="shared" si="0"/>
        <v>0</v>
      </c>
      <c r="I21" s="5"/>
      <c r="J21" s="18">
        <f t="shared" si="1"/>
        <v>0</v>
      </c>
      <c r="K21" s="18">
        <f t="shared" si="2"/>
        <v>0</v>
      </c>
      <c r="L21" s="7"/>
      <c r="M21" s="32"/>
      <c r="N21" s="4"/>
    </row>
    <row r="22" spans="1:14" ht="32.25" customHeight="1" x14ac:dyDescent="0.2">
      <c r="A22" s="28" t="s">
        <v>18</v>
      </c>
      <c r="B22" s="22" t="s">
        <v>51</v>
      </c>
      <c r="C22" s="34" t="s">
        <v>21</v>
      </c>
      <c r="D22" s="37">
        <v>4000</v>
      </c>
      <c r="E22" s="20"/>
      <c r="F22" s="20"/>
      <c r="G22" s="18"/>
      <c r="H22" s="18">
        <f t="shared" si="0"/>
        <v>0</v>
      </c>
      <c r="I22" s="5"/>
      <c r="J22" s="18">
        <f t="shared" si="1"/>
        <v>0</v>
      </c>
      <c r="K22" s="18">
        <f t="shared" si="2"/>
        <v>0</v>
      </c>
      <c r="L22" s="7"/>
      <c r="M22" s="32"/>
      <c r="N22" s="4"/>
    </row>
    <row r="23" spans="1:14" ht="84" customHeight="1" x14ac:dyDescent="0.2">
      <c r="A23" s="28" t="s">
        <v>19</v>
      </c>
      <c r="B23" s="25" t="s">
        <v>31</v>
      </c>
      <c r="C23" s="34" t="s">
        <v>21</v>
      </c>
      <c r="D23" s="37">
        <v>1350</v>
      </c>
      <c r="E23" s="20"/>
      <c r="F23" s="20"/>
      <c r="G23" s="18"/>
      <c r="H23" s="18">
        <f t="shared" si="0"/>
        <v>0</v>
      </c>
      <c r="I23" s="5"/>
      <c r="J23" s="18">
        <f t="shared" si="1"/>
        <v>0</v>
      </c>
      <c r="K23" s="18">
        <f t="shared" si="2"/>
        <v>0</v>
      </c>
      <c r="L23" s="7"/>
      <c r="M23" s="33"/>
      <c r="N23" s="4"/>
    </row>
    <row r="24" spans="1:14" ht="83.25" customHeight="1" x14ac:dyDescent="0.2">
      <c r="A24" s="28" t="s">
        <v>20</v>
      </c>
      <c r="B24" s="26" t="s">
        <v>46</v>
      </c>
      <c r="C24" s="34" t="s">
        <v>21</v>
      </c>
      <c r="D24" s="38">
        <v>40000</v>
      </c>
      <c r="E24" s="21"/>
      <c r="F24" s="21"/>
      <c r="G24" s="18"/>
      <c r="H24" s="18">
        <f>G24*D24</f>
        <v>0</v>
      </c>
      <c r="I24" s="5"/>
      <c r="J24" s="18">
        <f t="shared" si="1"/>
        <v>0</v>
      </c>
      <c r="K24" s="18">
        <f t="shared" si="2"/>
        <v>0</v>
      </c>
      <c r="L24" s="7"/>
      <c r="M24" s="32"/>
      <c r="N24" s="4"/>
    </row>
    <row r="25" spans="1:14" ht="82.5" customHeight="1" x14ac:dyDescent="0.2">
      <c r="A25" s="28" t="s">
        <v>22</v>
      </c>
      <c r="B25" s="26" t="s">
        <v>39</v>
      </c>
      <c r="C25" s="34" t="s">
        <v>21</v>
      </c>
      <c r="D25" s="38">
        <v>280</v>
      </c>
      <c r="E25" s="21"/>
      <c r="F25" s="21"/>
      <c r="G25" s="18"/>
      <c r="H25" s="18">
        <f t="shared" ref="H25:H26" si="3">G25*D25</f>
        <v>0</v>
      </c>
      <c r="I25" s="5"/>
      <c r="J25" s="18">
        <f t="shared" ref="J25:J26" si="4">K25/D25</f>
        <v>0</v>
      </c>
      <c r="K25" s="18">
        <f t="shared" ref="K25:K26" si="5">ROUND(H25+H25*I25%,2)</f>
        <v>0</v>
      </c>
      <c r="L25" s="7"/>
    </row>
    <row r="26" spans="1:14" ht="120" customHeight="1" x14ac:dyDescent="0.2">
      <c r="A26" s="28" t="s">
        <v>23</v>
      </c>
      <c r="B26" s="26" t="s">
        <v>40</v>
      </c>
      <c r="C26" s="34" t="s">
        <v>21</v>
      </c>
      <c r="D26" s="38">
        <v>600</v>
      </c>
      <c r="E26" s="21"/>
      <c r="F26" s="21"/>
      <c r="G26" s="18"/>
      <c r="H26" s="18">
        <f t="shared" si="3"/>
        <v>0</v>
      </c>
      <c r="I26" s="5"/>
      <c r="J26" s="18">
        <f t="shared" si="4"/>
        <v>0</v>
      </c>
      <c r="K26" s="18">
        <f t="shared" si="5"/>
        <v>0</v>
      </c>
      <c r="L26" s="7"/>
      <c r="M26" s="32"/>
      <c r="N26" s="4"/>
    </row>
    <row r="27" spans="1:14" ht="108" customHeight="1" x14ac:dyDescent="0.2">
      <c r="A27" s="28" t="s">
        <v>24</v>
      </c>
      <c r="B27" s="26" t="s">
        <v>41</v>
      </c>
      <c r="C27" s="34" t="s">
        <v>21</v>
      </c>
      <c r="D27" s="38">
        <v>720</v>
      </c>
      <c r="E27" s="21"/>
      <c r="F27" s="21"/>
      <c r="G27" s="18"/>
      <c r="H27" s="18">
        <f t="shared" ref="H27" si="6">G27*D27</f>
        <v>0</v>
      </c>
      <c r="I27" s="5"/>
      <c r="J27" s="18">
        <f t="shared" ref="J27" si="7">K27/D27</f>
        <v>0</v>
      </c>
      <c r="K27" s="18">
        <f t="shared" ref="K27" si="8">ROUND(H27+H27*I27%,2)</f>
        <v>0</v>
      </c>
      <c r="L27" s="7"/>
      <c r="M27" s="33"/>
      <c r="N27" s="4"/>
    </row>
    <row r="28" spans="1:14" ht="96" customHeight="1" x14ac:dyDescent="0.2">
      <c r="A28" s="28" t="s">
        <v>25</v>
      </c>
      <c r="B28" s="27" t="s">
        <v>42</v>
      </c>
      <c r="C28" s="34" t="s">
        <v>21</v>
      </c>
      <c r="D28" s="38">
        <v>2</v>
      </c>
      <c r="E28" s="21"/>
      <c r="F28" s="21"/>
      <c r="G28" s="18"/>
      <c r="H28" s="18">
        <f t="shared" ref="H28" si="9">G28*D28</f>
        <v>0</v>
      </c>
      <c r="I28" s="5"/>
      <c r="J28" s="18">
        <f t="shared" ref="J28" si="10">K28/D28</f>
        <v>0</v>
      </c>
      <c r="K28" s="18">
        <f t="shared" ref="K28" si="11">ROUND(H28+H28*I28%,2)</f>
        <v>0</v>
      </c>
      <c r="L28" s="7"/>
      <c r="M28" s="32"/>
      <c r="N28" s="4"/>
    </row>
    <row r="29" spans="1:14" x14ac:dyDescent="0.2">
      <c r="A29" s="8"/>
      <c r="C29" s="8"/>
      <c r="D29" s="9"/>
      <c r="E29" s="9"/>
      <c r="F29" s="9"/>
      <c r="G29" s="10" t="s">
        <v>6</v>
      </c>
      <c r="H29" s="10"/>
      <c r="I29" s="11"/>
      <c r="J29" s="12"/>
      <c r="K29" s="10"/>
      <c r="L29" s="8"/>
      <c r="M29" s="32"/>
      <c r="N29" s="4"/>
    </row>
    <row r="30" spans="1:14" x14ac:dyDescent="0.2">
      <c r="A30" s="8"/>
      <c r="C30" s="8"/>
      <c r="D30" s="9"/>
      <c r="E30" s="9"/>
      <c r="F30" s="9"/>
      <c r="G30" s="12"/>
      <c r="H30" s="12"/>
      <c r="I30" s="11"/>
      <c r="J30" s="12"/>
      <c r="K30" s="13"/>
      <c r="L30" s="8"/>
      <c r="M30" s="32"/>
      <c r="N30" s="4"/>
    </row>
    <row r="31" spans="1:14" x14ac:dyDescent="0.2">
      <c r="A31" s="8"/>
      <c r="C31" s="8"/>
      <c r="D31" s="9"/>
      <c r="E31" s="9"/>
      <c r="F31" s="9"/>
      <c r="G31" s="12"/>
      <c r="H31" s="12"/>
      <c r="I31" s="11"/>
      <c r="J31" s="12"/>
      <c r="K31" s="13"/>
      <c r="L31" s="8"/>
      <c r="M31" s="32"/>
      <c r="N31" s="4"/>
    </row>
    <row r="32" spans="1:14" x14ac:dyDescent="0.2">
      <c r="A32" s="8"/>
      <c r="C32" s="8"/>
      <c r="D32" s="9"/>
      <c r="E32" s="9"/>
      <c r="F32" s="9"/>
      <c r="G32" s="12"/>
      <c r="H32" s="12"/>
      <c r="I32" s="11"/>
      <c r="J32" s="12"/>
      <c r="K32" s="13"/>
      <c r="L32" s="8"/>
      <c r="M32" s="32"/>
      <c r="N32" s="4"/>
    </row>
    <row r="33" spans="1:14" x14ac:dyDescent="0.2">
      <c r="A33" s="8"/>
      <c r="C33" s="8"/>
      <c r="D33" s="9"/>
      <c r="E33" s="9"/>
      <c r="F33" s="9"/>
      <c r="G33" s="12"/>
      <c r="H33" s="12"/>
      <c r="I33" s="11"/>
      <c r="J33" s="12"/>
      <c r="K33" s="13"/>
      <c r="L33" s="8"/>
      <c r="M33" s="32"/>
      <c r="N33" s="4"/>
    </row>
    <row r="34" spans="1:14" x14ac:dyDescent="0.2">
      <c r="A34" s="8"/>
      <c r="C34" s="8"/>
      <c r="D34" s="9"/>
      <c r="E34" s="9"/>
      <c r="F34" s="9"/>
      <c r="G34" s="12"/>
      <c r="H34" s="12"/>
      <c r="I34" s="11"/>
      <c r="J34" s="12"/>
      <c r="K34" s="13"/>
      <c r="L34" s="8"/>
      <c r="M34" s="32"/>
      <c r="N34" s="4"/>
    </row>
    <row r="35" spans="1:14" x14ac:dyDescent="0.2">
      <c r="A35" s="8"/>
      <c r="C35" s="8"/>
      <c r="D35" s="9"/>
      <c r="E35" s="9"/>
      <c r="F35" s="9"/>
      <c r="G35" s="12"/>
      <c r="H35" s="12"/>
      <c r="I35" s="11"/>
      <c r="J35" s="12"/>
      <c r="K35" s="13"/>
      <c r="L35" s="8"/>
      <c r="M35" s="32"/>
      <c r="N35" s="4"/>
    </row>
    <row r="36" spans="1:14" x14ac:dyDescent="0.2">
      <c r="A36" s="8"/>
      <c r="C36" s="8"/>
      <c r="D36" s="9"/>
      <c r="E36" s="9"/>
      <c r="F36" s="9"/>
      <c r="G36" s="12"/>
      <c r="H36" s="12"/>
      <c r="I36" s="11"/>
      <c r="J36" s="12"/>
      <c r="K36" s="13"/>
      <c r="L36" s="8"/>
      <c r="M36" s="32"/>
      <c r="N36" s="4"/>
    </row>
    <row r="37" spans="1:14" x14ac:dyDescent="0.2">
      <c r="A37" s="8"/>
      <c r="C37" s="8"/>
      <c r="D37" s="9"/>
      <c r="E37" s="9"/>
      <c r="F37" s="9"/>
      <c r="G37" s="12"/>
      <c r="H37" s="12"/>
      <c r="I37" s="11"/>
      <c r="J37" s="12"/>
      <c r="K37" s="13"/>
      <c r="L37" s="8"/>
      <c r="M37" s="32"/>
      <c r="N37" s="4"/>
    </row>
    <row r="38" spans="1:14" x14ac:dyDescent="0.2">
      <c r="A38" s="8"/>
      <c r="C38" s="8"/>
      <c r="D38" s="9"/>
      <c r="E38" s="9"/>
      <c r="F38" s="9"/>
      <c r="G38" s="12"/>
      <c r="H38" s="12"/>
      <c r="I38" s="11"/>
      <c r="J38" s="12"/>
      <c r="K38" s="13"/>
      <c r="L38" s="8"/>
      <c r="M38" s="32"/>
      <c r="N38" s="4"/>
    </row>
    <row r="39" spans="1:14" x14ac:dyDescent="0.2">
      <c r="A39" s="8"/>
      <c r="C39" s="8"/>
      <c r="D39" s="9"/>
      <c r="E39" s="9"/>
      <c r="F39" s="9"/>
      <c r="G39" s="12"/>
      <c r="H39" s="12"/>
      <c r="I39" s="11"/>
      <c r="J39" s="12"/>
      <c r="K39" s="13"/>
      <c r="L39" s="8"/>
      <c r="M39" s="32"/>
      <c r="N39" s="4"/>
    </row>
    <row r="40" spans="1:14" x14ac:dyDescent="0.2">
      <c r="A40" s="8"/>
      <c r="C40" s="8"/>
      <c r="D40" s="9"/>
      <c r="E40" s="9"/>
      <c r="F40" s="9"/>
      <c r="G40" s="12"/>
      <c r="H40" s="12"/>
      <c r="I40" s="11"/>
      <c r="J40" s="12"/>
      <c r="K40" s="13"/>
      <c r="L40" s="8"/>
      <c r="M40" s="32"/>
      <c r="N40" s="4"/>
    </row>
  </sheetData>
  <mergeCells count="4">
    <mergeCell ref="A4:L8"/>
    <mergeCell ref="A3:L3"/>
    <mergeCell ref="A1:L1"/>
    <mergeCell ref="A2:L2"/>
  </mergeCells>
  <phoneticPr fontId="2" type="noConversion"/>
  <pageMargins left="0.7" right="0.7" top="0.75" bottom="0.75" header="0.3" footer="0.3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Szpital</dc:creator>
  <cp:lastModifiedBy>Zamówienia Publiczne</cp:lastModifiedBy>
  <cp:lastPrinted>2024-05-23T10:54:35Z</cp:lastPrinted>
  <dcterms:created xsi:type="dcterms:W3CDTF">2021-05-30T11:30:07Z</dcterms:created>
  <dcterms:modified xsi:type="dcterms:W3CDTF">2024-05-23T11:24:51Z</dcterms:modified>
</cp:coreProperties>
</file>