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10.16.0.9\wil\2024\236 - zapotrzebowania\236.16 - Przełączniki pakietów PoE\Etap II\"/>
    </mc:Choice>
  </mc:AlternateContent>
  <xr:revisionPtr revIDLastSave="0" documentId="13_ncr:20001_{308AA7F5-6041-4E26-B3C8-7247AEBEC66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Raport Wyboru Ofert (1012150)" sheetId="11" r:id="rId1"/>
  </sheets>
  <calcPr calcId="191029"/>
  <fileRecoveryPr repairLoad="1"/>
</workbook>
</file>

<file path=xl/calcChain.xml><?xml version="1.0" encoding="utf-8"?>
<calcChain xmlns="http://schemas.openxmlformats.org/spreadsheetml/2006/main">
  <c r="I23" i="11" l="1"/>
  <c r="G23" i="11"/>
  <c r="J21" i="11"/>
  <c r="H21" i="11"/>
  <c r="J20" i="11"/>
  <c r="H20" i="11"/>
  <c r="G28" i="11" l="1"/>
  <c r="I2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18" authorId="0" shapeId="0" xr:uid="{524B5245-12BB-4142-8174-E84CFCB21D56}">
      <text>
        <r>
          <rPr>
            <sz val="11"/>
            <color rgb="FF000000"/>
            <rFont val="Calibri"/>
            <family val="2"/>
            <charset val="238"/>
          </rPr>
          <t xml:space="preserve">NIP: 6751485662
E-mail: zamowienia@redicreo.pl
Telefon: 12 413 43 86
Imię i nazwisko: Piotr Chmiela
Adres:  Kraków, 
</t>
        </r>
      </text>
    </comment>
    <comment ref="I18" authorId="0" shapeId="0" xr:uid="{A174BAAA-FF08-4E73-A5A5-1CE18BD8B68F}">
      <text>
        <r>
          <rPr>
            <sz val="11"/>
            <color rgb="FF000000"/>
            <rFont val="Calibri"/>
            <family val="2"/>
            <charset val="238"/>
          </rPr>
          <t xml:space="preserve">NIP: 7511725854
E-mail: d.wesolowski@ipv.net.pl
Telefon: 503108176
Imię i nazwisko: Dariusz Wesołowski
Adres: 46-200 Kluczbork, Zamkowa 6
</t>
        </r>
      </text>
    </comment>
    <comment ref="G27" authorId="0" shapeId="0" xr:uid="{657D29CB-CC82-4192-9742-1D72591ECD9F}">
      <text>
        <r>
          <rPr>
            <sz val="11"/>
            <color rgb="FF000000"/>
            <rFont val="Calibri"/>
            <family val="2"/>
            <charset val="238"/>
          </rPr>
          <t xml:space="preserve">NIP: 6751485662
E-mail: zamowienia@redicreo.pl
Telefon: 12 413 43 86
Imię i nazwisko: Piotr Chmiela
Adres:  Kraków, 
</t>
        </r>
      </text>
    </comment>
    <comment ref="I27" authorId="0" shapeId="0" xr:uid="{95A3E212-B885-4F52-9F14-FF963F183186}">
      <text>
        <r>
          <rPr>
            <sz val="11"/>
            <color rgb="FF000000"/>
            <rFont val="Calibri"/>
            <family val="2"/>
            <charset val="238"/>
          </rPr>
          <t xml:space="preserve">NIP: 7511725854
E-mail: d.wesolowski@ipv.net.pl
Telefon: 503108176
Imię i nazwisko: Dariusz Wesołowski
Adres: 46-200 Kluczbork, Zamkowa 6
</t>
        </r>
      </text>
    </comment>
  </commentList>
</comments>
</file>

<file path=xl/sharedStrings.xml><?xml version="1.0" encoding="utf-8"?>
<sst xmlns="http://schemas.openxmlformats.org/spreadsheetml/2006/main" count="102" uniqueCount="80">
  <si>
    <t>Ryszard Sałek</t>
  </si>
  <si>
    <t>-</t>
  </si>
  <si>
    <t>TAK</t>
  </si>
  <si>
    <t>2024-11-06 10:07:00</t>
  </si>
  <si>
    <t>2024-11-08 10:00:00</t>
  </si>
  <si>
    <t>Ilość</t>
  </si>
  <si>
    <t>Waluta</t>
  </si>
  <si>
    <t>Przełączniki pakietów PoE - 6 szt</t>
  </si>
  <si>
    <t>komplet</t>
  </si>
  <si>
    <t>PLN</t>
  </si>
  <si>
    <t>OPCJA nr 1: dodatkowy przełacznik pakietów PoE (max. 2 szt)</t>
  </si>
  <si>
    <t>szt.</t>
  </si>
  <si>
    <t>Warunki płatności</t>
  </si>
  <si>
    <t>Termin realizacji</t>
  </si>
  <si>
    <t>Dodatkowe koszty</t>
  </si>
  <si>
    <t>Gwarancja i rękojmia</t>
  </si>
  <si>
    <t>Wartość oferty</t>
  </si>
  <si>
    <t>Przelew 30 dni od dostarczenia prawidłowo wystawionej faktury. Proszę potwierdzić wpisując "Akceptuję"</t>
  </si>
  <si>
    <t>Zamówienie należy zrealizować do 25.11.2024. Proszę potwierdzić wpisując "Akceptuję"</t>
  </si>
  <si>
    <t>Wszelkie dodatkowe koszty, w tym koszty transportu, po stronie wykonawcy. Proszę potwierdzić wpisując "Akceptuję"</t>
  </si>
  <si>
    <t>Oferuję udzielenie gwarancji jakości oraz rękojmi za wady liczone od dnia odbioru na okres 36 miesięcy. Proszę potwierdzić wpisując "Akceptuję".</t>
  </si>
  <si>
    <t>Lp.</t>
  </si>
  <si>
    <t>2024-11-08 10:35:06</t>
  </si>
  <si>
    <t>PROMEDIA NOWICKI WESOŁOWSKI SP.J.</t>
  </si>
  <si>
    <t>Redicreo Chmiela Sylwestrzak Majda spółka jawna</t>
  </si>
  <si>
    <t>Raport Wyboru Ofert</t>
  </si>
  <si>
    <t>Data wygenerowania Raportu:</t>
  </si>
  <si>
    <t>NAZWA POSTĘPOWANIA: ID 1012150: WIŁ.236.16.2024 Dostawa przełaczników paietów PoE - etap II</t>
  </si>
  <si>
    <t>Zamawiający:</t>
  </si>
  <si>
    <t>Komenda Wojewódzka Państwowej Straży Pożarnej w Opolu</t>
  </si>
  <si>
    <t>Numer postępowania:</t>
  </si>
  <si>
    <t>WIŁ.236.16.2024</t>
  </si>
  <si>
    <t>Typ postępowania:</t>
  </si>
  <si>
    <t>OTWARTE, ZAPYTANIE (SZABLON:Zapytanie ofertowe)</t>
  </si>
  <si>
    <t>Organizator postępowania:</t>
  </si>
  <si>
    <t>Data wystawienia postępowania:</t>
  </si>
  <si>
    <t>2024-11-06 10:07:15</t>
  </si>
  <si>
    <t>Data rozpoczęcia postępowania:</t>
  </si>
  <si>
    <t>Data otwarcia ofert:</t>
  </si>
  <si>
    <t>2024-11-08 10:20:00</t>
  </si>
  <si>
    <t>Data zakończenia zbierania ofert:</t>
  </si>
  <si>
    <t>Pełna dokumentacja w wersji elektronicznej z postępowania znajduje się pod adresem: https://platformazakupowa.pl/transakcja/1012150</t>
  </si>
  <si>
    <t>Przedmiot postępowania</t>
  </si>
  <si>
    <t>Jednostka miary</t>
  </si>
  <si>
    <t>Cena jednostkowa netto</t>
  </si>
  <si>
    <t>ETAP 2</t>
  </si>
  <si>
    <t>Przedmiot postępowania - ON ID 1012150 (etap 2) po negocjacjach</t>
  </si>
  <si>
    <t>2024-11-06 13:44:20</t>
  </si>
  <si>
    <t>Kryteria Oceny i Wyboru Ofert/Dostawców (Wykonawców) ETAP 2</t>
  </si>
  <si>
    <t>Nazwa kryterium:</t>
  </si>
  <si>
    <t>Preferencje:</t>
  </si>
  <si>
    <t>Waga kryterium:</t>
  </si>
  <si>
    <t>100,00 %</t>
  </si>
  <si>
    <t>Akceptuję</t>
  </si>
  <si>
    <t>Łączna ocena ważona:</t>
  </si>
  <si>
    <t>Wybór Dostawcy/Wykonawcy ETAP 2</t>
  </si>
  <si>
    <t>Wybrano Dostawcę/Wykonawcę:</t>
  </si>
  <si>
    <t>Uzasadnienie:</t>
  </si>
  <si>
    <t>Skład Zespołu Oceniającego</t>
  </si>
  <si>
    <t>Imię i nazwisko:</t>
  </si>
  <si>
    <t>Rola w zespole:</t>
  </si>
  <si>
    <t>Ocenił (kryteria):</t>
  </si>
  <si>
    <t>Przewodniczący Zespołu</t>
  </si>
  <si>
    <t>Członek Zespołu</t>
  </si>
  <si>
    <t>Zatwierdzenie raportu</t>
  </si>
  <si>
    <t>Data zatwierdzenia:</t>
  </si>
  <si>
    <t>Wartość pozycji brutto</t>
  </si>
  <si>
    <t>Oferowany przełacznik pakietów PoE:</t>
  </si>
  <si>
    <t>DCN S4600-28P-P-SI</t>
  </si>
  <si>
    <t>S4600-28P-P-SI-R3.5</t>
  </si>
  <si>
    <t>Data złożenia oferty:</t>
  </si>
  <si>
    <t xml:space="preserve">2024-11-07 08:45:23 </t>
  </si>
  <si>
    <t>Wybrano oferte firmy PROMEDIA NOWICKI WESOŁOWSKI SP.J.</t>
  </si>
  <si>
    <t>Oferta zgodna z wymaganiami</t>
  </si>
  <si>
    <t>Liczba zaproszonych dostawców (wykonawców) / ofert:</t>
  </si>
  <si>
    <t xml:space="preserve"> 4 / 1</t>
  </si>
  <si>
    <t>podpisał elektronicznie:</t>
  </si>
  <si>
    <t>Zastępca Opolskiego Komendanta Wojewódzkiego
Państwowej Straży Pożarnej
bryg. mgr inż. Grzegorz Brzozowski</t>
  </si>
  <si>
    <t>Krzysztof Wenderski</t>
  </si>
  <si>
    <t>Zamawiajacy nie korzysta z opcji dodatkowego przełacznika pakietów PoE. 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</si>
</sst>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#\ ##0.00"/>
  </numFmts>
  <fonts count="6" x14ac:knownFonts="1">
    <font>
      <sz val="11"/>
      <color rgb="FF000000"/>
      <name val="Calibri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rgb="FF92D050"/>
        <bgColor rgb="FFD3D3D3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165" fontId="0" fillId="0" borderId="1" xfId="0" applyNumberFormat="1" applyBorder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6" xfId="0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/>
    <xf numFmtId="0" fontId="0" fillId="0" borderId="1" xfId="0" applyBorder="1" applyAlignment="1">
      <alignment horizontal="right"/>
    </xf>
    <xf numFmtId="165" fontId="0" fillId="0" borderId="3" xfId="0" applyNumberFormat="1" applyBorder="1"/>
    <xf numFmtId="165" fontId="0" fillId="0" borderId="4" xfId="0" applyNumberFormat="1" applyBorder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1" xfId="0" applyFont="1" applyBorder="1"/>
    <xf numFmtId="44" fontId="0" fillId="0" borderId="2" xfId="0" applyNumberFormat="1" applyBorder="1" applyAlignment="1">
      <alignment vertical="top"/>
    </xf>
    <xf numFmtId="44" fontId="0" fillId="0" borderId="3" xfId="0" applyNumberFormat="1" applyBorder="1" applyAlignment="1">
      <alignment vertical="top"/>
    </xf>
    <xf numFmtId="44" fontId="0" fillId="0" borderId="5" xfId="1" applyFont="1" applyBorder="1" applyAlignment="1">
      <alignment vertical="top"/>
    </xf>
    <xf numFmtId="44" fontId="0" fillId="0" borderId="1" xfId="1" applyFont="1" applyBorder="1" applyAlignment="1">
      <alignment vertical="top"/>
    </xf>
    <xf numFmtId="44" fontId="2" fillId="3" borderId="3" xfId="1" applyFont="1" applyFill="1" applyBorder="1" applyAlignment="1">
      <alignment horizontal="center" vertical="center"/>
    </xf>
    <xf numFmtId="44" fontId="0" fillId="4" borderId="1" xfId="1" applyFont="1" applyFill="1" applyBorder="1"/>
    <xf numFmtId="44" fontId="2" fillId="2" borderId="3" xfId="1" applyFont="1" applyFill="1" applyBorder="1" applyAlignment="1">
      <alignment horizontal="center" vertical="center"/>
    </xf>
    <xf numFmtId="44" fontId="0" fillId="0" borderId="1" xfId="1" applyFont="1" applyBorder="1"/>
    <xf numFmtId="0" fontId="2" fillId="2" borderId="3" xfId="0" quotePrefix="1" applyFont="1" applyFill="1" applyBorder="1" applyAlignment="1">
      <alignment horizontal="center" vertical="center"/>
    </xf>
    <xf numFmtId="44" fontId="0" fillId="0" borderId="3" xfId="0" applyNumberFormat="1" applyBorder="1"/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logo" descr="logo">
          <a:extLst>
            <a:ext uri="{FF2B5EF4-FFF2-40B4-BE49-F238E27FC236}">
              <a16:creationId xmlns:a16="http://schemas.microsoft.com/office/drawing/2014/main" id="{00FE1161-1022-45D8-B8FC-56B3E6A1A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2500" cy="9525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63C81-A733-47C2-A6CB-98EED035A3F6}">
  <sheetPr>
    <pageSetUpPr fitToPage="1"/>
  </sheetPr>
  <dimension ref="A1:K46"/>
  <sheetViews>
    <sheetView tabSelected="1" workbookViewId="0">
      <selection activeCell="A23" sqref="A23:F23"/>
    </sheetView>
  </sheetViews>
  <sheetFormatPr defaultColWidth="15" defaultRowHeight="15" x14ac:dyDescent="0.25"/>
  <cols>
    <col min="1" max="1" width="5" customWidth="1"/>
    <col min="2" max="2" width="28" customWidth="1"/>
    <col min="3" max="3" width="20" customWidth="1"/>
    <col min="4" max="5" width="12" customWidth="1"/>
    <col min="6" max="6" width="8" customWidth="1"/>
  </cols>
  <sheetData>
    <row r="1" spans="1:10" ht="20.100000000000001" customHeight="1" x14ac:dyDescent="0.25"/>
    <row r="2" spans="1:10" ht="20.100000000000001" customHeight="1" x14ac:dyDescent="0.25"/>
    <row r="3" spans="1:10" ht="20.100000000000001" customHeight="1" x14ac:dyDescent="0.25">
      <c r="F3" s="10" t="s">
        <v>25</v>
      </c>
      <c r="G3" s="11"/>
      <c r="H3" s="11"/>
    </row>
    <row r="4" spans="1:10" ht="20.100000000000001" customHeight="1" x14ac:dyDescent="0.25"/>
    <row r="5" spans="1:10" ht="20.100000000000001" customHeight="1" x14ac:dyDescent="0.25">
      <c r="A5" s="12" t="s">
        <v>26</v>
      </c>
      <c r="B5" s="12"/>
      <c r="C5" s="12"/>
      <c r="D5" s="12"/>
      <c r="E5" s="12" t="s">
        <v>22</v>
      </c>
      <c r="F5" s="12"/>
      <c r="G5" s="45" t="s">
        <v>27</v>
      </c>
      <c r="H5" s="46"/>
      <c r="I5" s="46"/>
      <c r="J5" s="47"/>
    </row>
    <row r="6" spans="1:10" x14ac:dyDescent="0.25">
      <c r="A6" s="12" t="s">
        <v>28</v>
      </c>
      <c r="B6" s="12"/>
      <c r="C6" s="12" t="s">
        <v>29</v>
      </c>
      <c r="D6" s="12"/>
      <c r="E6" s="12"/>
      <c r="F6" s="12"/>
      <c r="G6" s="48"/>
      <c r="H6" s="49"/>
      <c r="I6" s="49"/>
      <c r="J6" s="50"/>
    </row>
    <row r="7" spans="1:10" x14ac:dyDescent="0.25">
      <c r="A7" s="12" t="s">
        <v>30</v>
      </c>
      <c r="B7" s="12"/>
      <c r="C7" s="12" t="s">
        <v>31</v>
      </c>
      <c r="D7" s="12"/>
      <c r="E7" s="12"/>
      <c r="F7" s="12"/>
      <c r="G7" s="48"/>
      <c r="H7" s="49"/>
      <c r="I7" s="49"/>
      <c r="J7" s="50"/>
    </row>
    <row r="8" spans="1:10" x14ac:dyDescent="0.25">
      <c r="A8" s="12" t="s">
        <v>32</v>
      </c>
      <c r="B8" s="12"/>
      <c r="C8" s="12" t="s">
        <v>33</v>
      </c>
      <c r="D8" s="12"/>
      <c r="E8" s="12"/>
      <c r="F8" s="12"/>
      <c r="G8" s="48"/>
      <c r="H8" s="49"/>
      <c r="I8" s="49"/>
      <c r="J8" s="50"/>
    </row>
    <row r="9" spans="1:10" x14ac:dyDescent="0.25">
      <c r="A9" s="12" t="s">
        <v>34</v>
      </c>
      <c r="B9" s="12"/>
      <c r="C9" s="12"/>
      <c r="D9" s="12"/>
      <c r="E9" s="12" t="s">
        <v>0</v>
      </c>
      <c r="F9" s="12"/>
      <c r="G9" s="48"/>
      <c r="H9" s="49"/>
      <c r="I9" s="49"/>
      <c r="J9" s="50"/>
    </row>
    <row r="10" spans="1:10" x14ac:dyDescent="0.25">
      <c r="A10" s="12" t="s">
        <v>35</v>
      </c>
      <c r="B10" s="12"/>
      <c r="C10" s="12" t="s">
        <v>36</v>
      </c>
      <c r="D10" s="12"/>
      <c r="E10" s="12"/>
      <c r="F10" s="12"/>
      <c r="G10" s="48"/>
      <c r="H10" s="49"/>
      <c r="I10" s="49"/>
      <c r="J10" s="50"/>
    </row>
    <row r="11" spans="1:10" x14ac:dyDescent="0.25">
      <c r="A11" s="12" t="s">
        <v>37</v>
      </c>
      <c r="B11" s="12"/>
      <c r="C11" s="12" t="s">
        <v>3</v>
      </c>
      <c r="D11" s="12"/>
      <c r="E11" s="12"/>
      <c r="F11" s="12"/>
      <c r="G11" s="48"/>
      <c r="H11" s="49"/>
      <c r="I11" s="49"/>
      <c r="J11" s="50"/>
    </row>
    <row r="12" spans="1:10" x14ac:dyDescent="0.25">
      <c r="A12" s="12" t="s">
        <v>38</v>
      </c>
      <c r="B12" s="12"/>
      <c r="C12" s="12" t="s">
        <v>39</v>
      </c>
      <c r="D12" s="12"/>
      <c r="E12" s="12"/>
      <c r="F12" s="12"/>
      <c r="G12" s="48"/>
      <c r="H12" s="49"/>
      <c r="I12" s="49"/>
      <c r="J12" s="50"/>
    </row>
    <row r="13" spans="1:10" x14ac:dyDescent="0.25">
      <c r="A13" s="12" t="s">
        <v>40</v>
      </c>
      <c r="B13" s="12"/>
      <c r="C13" s="12" t="s">
        <v>4</v>
      </c>
      <c r="D13" s="12"/>
      <c r="E13" s="12"/>
      <c r="F13" s="12"/>
      <c r="G13" s="48"/>
      <c r="H13" s="49"/>
      <c r="I13" s="49"/>
      <c r="J13" s="50"/>
    </row>
    <row r="14" spans="1:10" x14ac:dyDescent="0.25">
      <c r="A14" s="12" t="s">
        <v>74</v>
      </c>
      <c r="B14" s="12"/>
      <c r="C14" s="12"/>
      <c r="D14" s="12"/>
      <c r="E14" s="12" t="s">
        <v>75</v>
      </c>
      <c r="F14" s="12"/>
      <c r="G14" s="51"/>
      <c r="H14" s="52"/>
      <c r="I14" s="52"/>
      <c r="J14" s="53"/>
    </row>
    <row r="15" spans="1:10" x14ac:dyDescent="0.25">
      <c r="A15" s="2" t="s">
        <v>41</v>
      </c>
      <c r="B15" s="2"/>
      <c r="C15" s="2"/>
      <c r="D15" s="2"/>
      <c r="E15" s="2"/>
      <c r="F15" s="2"/>
      <c r="G15" s="44"/>
      <c r="H15" s="44"/>
      <c r="I15" s="44"/>
      <c r="J15" s="44"/>
    </row>
    <row r="17" spans="1:11" x14ac:dyDescent="0.25">
      <c r="A17" s="13" t="s">
        <v>45</v>
      </c>
      <c r="B17" s="13"/>
      <c r="C17" s="13"/>
      <c r="D17" s="13"/>
      <c r="E17" s="13"/>
      <c r="F17" s="13"/>
      <c r="G17" s="13"/>
      <c r="H17" s="13"/>
      <c r="I17" s="13"/>
      <c r="J17" s="13"/>
    </row>
    <row r="18" spans="1:11" ht="50.1" customHeight="1" x14ac:dyDescent="0.25">
      <c r="A18" s="13" t="s">
        <v>42</v>
      </c>
      <c r="B18" s="13"/>
      <c r="C18" s="13"/>
      <c r="D18" s="13"/>
      <c r="E18" s="13"/>
      <c r="F18" s="13"/>
      <c r="G18" s="14" t="s">
        <v>24</v>
      </c>
      <c r="H18" s="14"/>
      <c r="I18" s="14" t="s">
        <v>23</v>
      </c>
      <c r="J18" s="14"/>
    </row>
    <row r="19" spans="1:11" ht="50.1" customHeight="1" thickBot="1" x14ac:dyDescent="0.3">
      <c r="A19" s="4" t="s">
        <v>21</v>
      </c>
      <c r="B19" s="14" t="s">
        <v>46</v>
      </c>
      <c r="C19" s="14"/>
      <c r="D19" s="4" t="s">
        <v>5</v>
      </c>
      <c r="E19" s="4" t="s">
        <v>43</v>
      </c>
      <c r="F19" s="4" t="s">
        <v>6</v>
      </c>
      <c r="G19" s="4" t="s">
        <v>44</v>
      </c>
      <c r="H19" s="4" t="s">
        <v>66</v>
      </c>
      <c r="I19" s="4" t="s">
        <v>44</v>
      </c>
      <c r="J19" s="4" t="s">
        <v>66</v>
      </c>
    </row>
    <row r="20" spans="1:11" ht="18.2" customHeight="1" x14ac:dyDescent="0.25">
      <c r="A20" s="7">
        <v>1</v>
      </c>
      <c r="B20" s="15" t="s">
        <v>7</v>
      </c>
      <c r="C20" s="15"/>
      <c r="D20" s="8">
        <v>1</v>
      </c>
      <c r="E20" s="7" t="s">
        <v>8</v>
      </c>
      <c r="F20" s="7" t="s">
        <v>9</v>
      </c>
      <c r="G20" s="33">
        <v>12600</v>
      </c>
      <c r="H20" s="35">
        <f>G20*1.23</f>
        <v>15498</v>
      </c>
      <c r="I20" s="33">
        <v>10800</v>
      </c>
      <c r="J20" s="35">
        <f>I20*1.23</f>
        <v>13284</v>
      </c>
    </row>
    <row r="21" spans="1:11" ht="34.35" customHeight="1" x14ac:dyDescent="0.25">
      <c r="A21" s="7">
        <v>2</v>
      </c>
      <c r="B21" s="28" t="s">
        <v>10</v>
      </c>
      <c r="C21" s="28"/>
      <c r="D21" s="8">
        <v>1</v>
      </c>
      <c r="E21" s="7" t="s">
        <v>11</v>
      </c>
      <c r="F21" s="7" t="s">
        <v>9</v>
      </c>
      <c r="G21" s="34">
        <v>2100</v>
      </c>
      <c r="H21" s="36">
        <f>G21*1.23</f>
        <v>2583</v>
      </c>
      <c r="I21" s="34">
        <v>1800</v>
      </c>
      <c r="J21" s="36">
        <f>I21*1.23</f>
        <v>2214</v>
      </c>
    </row>
    <row r="22" spans="1:11" x14ac:dyDescent="0.25">
      <c r="A22" s="13" t="s">
        <v>70</v>
      </c>
      <c r="B22" s="13"/>
      <c r="C22" s="13"/>
      <c r="D22" s="13"/>
      <c r="E22" s="13"/>
      <c r="F22" s="13"/>
      <c r="G22" s="41" t="s">
        <v>71</v>
      </c>
      <c r="H22" s="9"/>
      <c r="I22" s="16" t="s">
        <v>47</v>
      </c>
      <c r="J22" s="9"/>
    </row>
    <row r="23" spans="1:11" x14ac:dyDescent="0.25">
      <c r="A23" s="29" t="s">
        <v>79</v>
      </c>
      <c r="B23" s="30"/>
      <c r="C23" s="30"/>
      <c r="D23" s="30"/>
      <c r="E23" s="30"/>
      <c r="F23" s="31"/>
      <c r="G23" s="39">
        <f>H20</f>
        <v>15498</v>
      </c>
      <c r="H23" s="40"/>
      <c r="I23" s="37">
        <f>J20</f>
        <v>13284</v>
      </c>
      <c r="J23" s="38"/>
    </row>
    <row r="24" spans="1:11" ht="16.350000000000001" customHeight="1" thickBot="1" x14ac:dyDescent="0.3">
      <c r="A24" s="13" t="s">
        <v>67</v>
      </c>
      <c r="B24" s="13"/>
      <c r="C24" s="13"/>
      <c r="D24" s="13"/>
      <c r="E24" s="13"/>
      <c r="F24" s="13"/>
      <c r="G24" s="17" t="s">
        <v>69</v>
      </c>
      <c r="H24" s="18"/>
      <c r="I24" s="17" t="s">
        <v>68</v>
      </c>
      <c r="J24" s="18"/>
    </row>
    <row r="26" spans="1:11" ht="15.75" thickBot="1" x14ac:dyDescent="0.3">
      <c r="A26" s="13" t="s">
        <v>48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1" ht="50.1" customHeight="1" x14ac:dyDescent="0.25">
      <c r="A27" s="3" t="s">
        <v>21</v>
      </c>
      <c r="B27" s="3" t="s">
        <v>49</v>
      </c>
      <c r="C27" s="3" t="s">
        <v>50</v>
      </c>
      <c r="D27" s="13" t="s">
        <v>51</v>
      </c>
      <c r="E27" s="13"/>
      <c r="F27" s="13"/>
      <c r="G27" s="19" t="s">
        <v>24</v>
      </c>
      <c r="H27" s="20"/>
      <c r="I27" s="19" t="s">
        <v>23</v>
      </c>
      <c r="J27" s="20"/>
    </row>
    <row r="28" spans="1:11" x14ac:dyDescent="0.25">
      <c r="A28" s="6">
        <v>1</v>
      </c>
      <c r="B28" s="1" t="s">
        <v>16</v>
      </c>
      <c r="C28" s="1" t="s">
        <v>16</v>
      </c>
      <c r="D28" s="9" t="s">
        <v>52</v>
      </c>
      <c r="E28" s="9"/>
      <c r="F28" s="9"/>
      <c r="G28" s="42">
        <f>G23</f>
        <v>15498</v>
      </c>
      <c r="H28" s="22"/>
      <c r="I28" s="23">
        <f>I23</f>
        <v>13284</v>
      </c>
      <c r="J28" s="22"/>
      <c r="K28" s="5"/>
    </row>
    <row r="29" spans="1:11" x14ac:dyDescent="0.25">
      <c r="A29" s="6">
        <v>2</v>
      </c>
      <c r="B29" s="1" t="s">
        <v>12</v>
      </c>
      <c r="C29" s="1" t="s">
        <v>17</v>
      </c>
      <c r="D29" s="9" t="s">
        <v>1</v>
      </c>
      <c r="E29" s="9"/>
      <c r="F29" s="9"/>
      <c r="G29" s="21" t="s">
        <v>53</v>
      </c>
      <c r="H29" s="9"/>
      <c r="I29" s="23" t="s">
        <v>53</v>
      </c>
      <c r="J29" s="9"/>
      <c r="K29" s="5"/>
    </row>
    <row r="30" spans="1:11" x14ac:dyDescent="0.25">
      <c r="A30" s="6">
        <v>3</v>
      </c>
      <c r="B30" s="1" t="s">
        <v>13</v>
      </c>
      <c r="C30" s="1" t="s">
        <v>18</v>
      </c>
      <c r="D30" s="9" t="s">
        <v>1</v>
      </c>
      <c r="E30" s="9"/>
      <c r="F30" s="9"/>
      <c r="G30" s="21" t="s">
        <v>53</v>
      </c>
      <c r="H30" s="9"/>
      <c r="I30" s="23" t="s">
        <v>53</v>
      </c>
      <c r="J30" s="9"/>
      <c r="K30" s="5"/>
    </row>
    <row r="31" spans="1:11" x14ac:dyDescent="0.25">
      <c r="A31" s="6">
        <v>4</v>
      </c>
      <c r="B31" s="1" t="s">
        <v>14</v>
      </c>
      <c r="C31" s="1" t="s">
        <v>19</v>
      </c>
      <c r="D31" s="9" t="s">
        <v>1</v>
      </c>
      <c r="E31" s="9"/>
      <c r="F31" s="9"/>
      <c r="G31" s="21" t="s">
        <v>53</v>
      </c>
      <c r="H31" s="9"/>
      <c r="I31" s="23" t="s">
        <v>53</v>
      </c>
      <c r="J31" s="9"/>
      <c r="K31" s="5"/>
    </row>
    <row r="32" spans="1:11" x14ac:dyDescent="0.25">
      <c r="A32" s="6">
        <v>5</v>
      </c>
      <c r="B32" s="1" t="s">
        <v>15</v>
      </c>
      <c r="C32" s="1" t="s">
        <v>20</v>
      </c>
      <c r="D32" s="9" t="s">
        <v>1</v>
      </c>
      <c r="E32" s="9"/>
      <c r="F32" s="9"/>
      <c r="G32" s="21" t="s">
        <v>53</v>
      </c>
      <c r="H32" s="9"/>
      <c r="I32" s="23" t="s">
        <v>53</v>
      </c>
      <c r="J32" s="9"/>
      <c r="K32" s="5"/>
    </row>
    <row r="33" spans="1:10" ht="15.75" thickBot="1" x14ac:dyDescent="0.3">
      <c r="A33" s="1"/>
      <c r="B33" s="1"/>
      <c r="C33" s="1"/>
      <c r="D33" s="14" t="s">
        <v>54</v>
      </c>
      <c r="E33" s="14"/>
      <c r="F33" s="14"/>
      <c r="G33" s="24">
        <v>0</v>
      </c>
      <c r="H33" s="18"/>
      <c r="I33" s="24">
        <v>0</v>
      </c>
      <c r="J33" s="18"/>
    </row>
    <row r="35" spans="1:10" x14ac:dyDescent="0.25">
      <c r="A35" s="13" t="s">
        <v>55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5">
      <c r="A36" s="25" t="s">
        <v>56</v>
      </c>
      <c r="B36" s="9"/>
      <c r="C36" s="9"/>
      <c r="D36" s="9"/>
      <c r="E36" s="9"/>
      <c r="F36" s="9"/>
      <c r="G36" s="32" t="s">
        <v>72</v>
      </c>
      <c r="H36" s="9"/>
      <c r="I36" s="9"/>
      <c r="J36" s="9"/>
    </row>
    <row r="37" spans="1:10" x14ac:dyDescent="0.25">
      <c r="A37" s="25" t="s">
        <v>57</v>
      </c>
      <c r="B37" s="9"/>
      <c r="C37" s="9"/>
      <c r="D37" s="9"/>
      <c r="E37" s="9"/>
      <c r="F37" s="9"/>
      <c r="G37" s="32" t="s">
        <v>73</v>
      </c>
      <c r="H37" s="9"/>
      <c r="I37" s="9"/>
      <c r="J37" s="9"/>
    </row>
    <row r="39" spans="1:10" x14ac:dyDescent="0.25">
      <c r="A39" s="13" t="s">
        <v>58</v>
      </c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5">
      <c r="A40" s="4" t="s">
        <v>21</v>
      </c>
      <c r="B40" s="14" t="s">
        <v>59</v>
      </c>
      <c r="C40" s="9"/>
      <c r="D40" s="14" t="s">
        <v>60</v>
      </c>
      <c r="E40" s="9"/>
      <c r="F40" s="9"/>
      <c r="G40" s="14" t="s">
        <v>61</v>
      </c>
      <c r="H40" s="9"/>
      <c r="I40" s="9"/>
      <c r="J40" s="9"/>
    </row>
    <row r="41" spans="1:10" x14ac:dyDescent="0.25">
      <c r="A41" s="6">
        <v>1</v>
      </c>
      <c r="B41" s="9" t="s">
        <v>0</v>
      </c>
      <c r="C41" s="9"/>
      <c r="D41" s="26" t="s">
        <v>62</v>
      </c>
      <c r="E41" s="9"/>
      <c r="F41" s="9"/>
      <c r="G41" s="43" t="s">
        <v>2</v>
      </c>
      <c r="H41" s="9"/>
      <c r="I41" s="9"/>
      <c r="J41" s="9"/>
    </row>
    <row r="42" spans="1:10" x14ac:dyDescent="0.25">
      <c r="A42" s="6">
        <v>2</v>
      </c>
      <c r="B42" s="32" t="s">
        <v>78</v>
      </c>
      <c r="C42" s="9"/>
      <c r="D42" s="26" t="s">
        <v>63</v>
      </c>
      <c r="E42" s="9"/>
      <c r="F42" s="9"/>
      <c r="G42" s="43" t="s">
        <v>2</v>
      </c>
      <c r="H42" s="9"/>
      <c r="I42" s="9"/>
      <c r="J42" s="9"/>
    </row>
    <row r="44" spans="1:10" x14ac:dyDescent="0.25">
      <c r="A44" s="13" t="s">
        <v>64</v>
      </c>
      <c r="B44" s="13"/>
      <c r="C44" s="13"/>
      <c r="D44" s="13"/>
      <c r="E44" s="13"/>
      <c r="F44" s="13"/>
      <c r="G44" s="13"/>
      <c r="H44" s="13"/>
    </row>
    <row r="45" spans="1:10" x14ac:dyDescent="0.25">
      <c r="A45" s="4" t="s">
        <v>21</v>
      </c>
      <c r="B45" s="14" t="s">
        <v>65</v>
      </c>
      <c r="C45" s="9"/>
      <c r="D45" s="25" t="s">
        <v>76</v>
      </c>
      <c r="E45" s="55"/>
      <c r="F45" s="55"/>
      <c r="G45" s="55"/>
      <c r="H45" s="55"/>
    </row>
    <row r="46" spans="1:10" ht="50.1" customHeight="1" x14ac:dyDescent="0.25">
      <c r="A46" s="7">
        <v>1</v>
      </c>
      <c r="B46" s="54">
        <v>45604</v>
      </c>
      <c r="C46" s="27"/>
      <c r="D46" s="56" t="s">
        <v>77</v>
      </c>
      <c r="E46" s="57"/>
      <c r="F46" s="57"/>
      <c r="G46" s="57"/>
      <c r="H46" s="57"/>
    </row>
  </sheetData>
  <sheetProtection formatCells="0" formatColumns="0" formatRows="0" insertColumns="0" insertRows="0" insertHyperlinks="0" deleteColumns="0" deleteRows="0" sort="0" autoFilter="0" pivotTables="0"/>
  <mergeCells count="83">
    <mergeCell ref="G5:J14"/>
    <mergeCell ref="A44:H44"/>
    <mergeCell ref="B45:C45"/>
    <mergeCell ref="D45:H45"/>
    <mergeCell ref="B46:C46"/>
    <mergeCell ref="D46:H46"/>
    <mergeCell ref="B41:C41"/>
    <mergeCell ref="D41:F41"/>
    <mergeCell ref="G41:H41"/>
    <mergeCell ref="I41:J41"/>
    <mergeCell ref="B42:C42"/>
    <mergeCell ref="D42:F42"/>
    <mergeCell ref="G42:H42"/>
    <mergeCell ref="I42:J42"/>
    <mergeCell ref="A37:F37"/>
    <mergeCell ref="G37:J37"/>
    <mergeCell ref="A39:J39"/>
    <mergeCell ref="B40:C40"/>
    <mergeCell ref="D40:F40"/>
    <mergeCell ref="G40:H40"/>
    <mergeCell ref="I40:J40"/>
    <mergeCell ref="D33:F33"/>
    <mergeCell ref="G33:H33"/>
    <mergeCell ref="I33:J33"/>
    <mergeCell ref="A35:J35"/>
    <mergeCell ref="A36:F36"/>
    <mergeCell ref="G36:J36"/>
    <mergeCell ref="D31:F31"/>
    <mergeCell ref="G31:H31"/>
    <mergeCell ref="I31:J31"/>
    <mergeCell ref="D32:F32"/>
    <mergeCell ref="G32:H32"/>
    <mergeCell ref="I32:J32"/>
    <mergeCell ref="D29:F29"/>
    <mergeCell ref="G29:H29"/>
    <mergeCell ref="I29:J29"/>
    <mergeCell ref="D30:F30"/>
    <mergeCell ref="G30:H30"/>
    <mergeCell ref="I30:J30"/>
    <mergeCell ref="A26:J26"/>
    <mergeCell ref="D27:F27"/>
    <mergeCell ref="G27:H27"/>
    <mergeCell ref="I27:J27"/>
    <mergeCell ref="D28:F28"/>
    <mergeCell ref="G28:H28"/>
    <mergeCell ref="I28:J28"/>
    <mergeCell ref="I22:J22"/>
    <mergeCell ref="A23:F23"/>
    <mergeCell ref="G23:H23"/>
    <mergeCell ref="I23:J23"/>
    <mergeCell ref="A24:F24"/>
    <mergeCell ref="G24:H24"/>
    <mergeCell ref="I24:J24"/>
    <mergeCell ref="B19:C19"/>
    <mergeCell ref="B20:C20"/>
    <mergeCell ref="B21:C21"/>
    <mergeCell ref="A22:F22"/>
    <mergeCell ref="G22:H22"/>
    <mergeCell ref="A14:D14"/>
    <mergeCell ref="E14:F14"/>
    <mergeCell ref="A17:J17"/>
    <mergeCell ref="A18:F18"/>
    <mergeCell ref="G18:H18"/>
    <mergeCell ref="I18:J18"/>
    <mergeCell ref="A12:B12"/>
    <mergeCell ref="C12:F12"/>
    <mergeCell ref="A13:B13"/>
    <mergeCell ref="C13:F13"/>
    <mergeCell ref="A9:D9"/>
    <mergeCell ref="E9:F9"/>
    <mergeCell ref="A10:B10"/>
    <mergeCell ref="C10:F10"/>
    <mergeCell ref="A11:B11"/>
    <mergeCell ref="C11:F11"/>
    <mergeCell ref="F3:H3"/>
    <mergeCell ref="A5:D5"/>
    <mergeCell ref="E5:F5"/>
    <mergeCell ref="A6:B6"/>
    <mergeCell ref="C6:F6"/>
    <mergeCell ref="A7:B7"/>
    <mergeCell ref="C7:F7"/>
    <mergeCell ref="A8:B8"/>
    <mergeCell ref="C8:F8"/>
  </mergeCells>
  <pageMargins left="0.7" right="0.7" top="0.75" bottom="0.75" header="0.3" footer="0.3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Wyboru Ofert (1012150)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Ryszard Sałek</cp:lastModifiedBy>
  <cp:lastPrinted>2024-11-08T11:57:17Z</cp:lastPrinted>
  <dcterms:created xsi:type="dcterms:W3CDTF">2024-11-08T09:35:06Z</dcterms:created>
  <dcterms:modified xsi:type="dcterms:W3CDTF">2024-11-08T12:24:01Z</dcterms:modified>
  <cp:category/>
</cp:coreProperties>
</file>