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ZamPubl\Desktop\2024\PRZETARGI\UNIJNE\NZ.261.6.2024_jednorazówka\7. Zawiadomienie o udzieleniu wyjaśnień\DO PUBLIKACJI\"/>
    </mc:Choice>
  </mc:AlternateContent>
  <xr:revisionPtr revIDLastSave="0" documentId="13_ncr:1_{5BE18BAD-3AE2-4483-AE9F-3B1995AEA450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definedNames>
    <definedName name="_xlnm.Print_Area" localSheetId="0">'ZADANIE '!$A$1:$J$19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1" i="1" l="1"/>
  <c r="H11" i="1" s="1"/>
  <c r="I11" i="1" s="1"/>
  <c r="F13" i="1" l="1"/>
  <c r="H13" i="1" s="1"/>
</calcChain>
</file>

<file path=xl/sharedStrings.xml><?xml version="1.0" encoding="utf-8"?>
<sst xmlns="http://schemas.openxmlformats.org/spreadsheetml/2006/main" count="21" uniqueCount="21">
  <si>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</si>
  <si>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</si>
  <si>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</si>
  <si>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</si>
  <si>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</si>
  <si>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</si>
  <si>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</si>
  <si>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1.</t>
  </si>
  <si>
    <t>szt.</t>
  </si>
  <si>
    <t>Razem
Netto:</t>
  </si>
  <si>
    <t>Razem
Brutto:</t>
  </si>
  <si>
    <t>Ilość - 24
 m-ce</t>
  </si>
  <si>
    <t xml:space="preserve">     Formularz cenowo-techniczny – ZADANIE NR 3</t>
  </si>
  <si>
    <t>Załącznik nr 1 do umowy nr NZ.261.6.3.2024</t>
  </si>
  <si>
    <r>
      <rPr>
        <sz val="12"/>
        <rFont val="Calibri"/>
        <family val="2"/>
        <charset val="238"/>
        <scheme val="minor"/>
      </rPr>
      <t xml:space="preserve">   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</t>
    </r>
    <r>
      <rPr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Calibri"/>
        <family val="2"/>
        <charset val="238"/>
        <scheme val="minor"/>
      </rPr>
      <t xml:space="preserve">1. </t>
    </r>
    <r>
      <rPr>
        <sz val="12"/>
        <rFont val="Calibri"/>
        <family val="2"/>
        <charset val="238"/>
        <scheme val="minor"/>
      </rPr>
      <t xml:space="preserve">Przedmiotem zamówienia są </t>
    </r>
    <r>
      <rPr>
        <b/>
        <sz val="12"/>
        <rFont val="Calibri"/>
        <family val="2"/>
        <charset val="238"/>
        <scheme val="minor"/>
      </rPr>
      <t xml:space="preserve">sukcesywne dostawy rurek dooskrzelowych dwuświatłowych, </t>
    </r>
    <r>
      <rPr>
        <sz val="12"/>
        <rFont val="Calibri"/>
        <family val="2"/>
        <charset val="238"/>
        <scheme val="minor"/>
      </rPr>
      <t xml:space="preserve">zwanych dalej wyrobami.
</t>
    </r>
    <r>
      <rPr>
        <b/>
        <sz val="12"/>
        <rFont val="Calibri"/>
        <family val="2"/>
        <charset val="238"/>
        <scheme val="minor"/>
      </rPr>
      <t xml:space="preserve">2. </t>
    </r>
    <r>
      <rPr>
        <sz val="12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2"/>
        <rFont val="Calibri"/>
        <family val="2"/>
        <charset val="238"/>
        <scheme val="minor"/>
      </rPr>
      <t xml:space="preserve">3. </t>
    </r>
    <r>
      <rPr>
        <sz val="12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2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2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2"/>
        <rFont val="Calibri"/>
        <family val="2"/>
        <charset val="238"/>
        <scheme val="minor"/>
      </rPr>
      <t>5.</t>
    </r>
    <r>
      <rPr>
        <sz val="12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2"/>
        <rFont val="Calibri"/>
        <family val="2"/>
        <charset val="238"/>
        <scheme val="minor"/>
      </rPr>
      <t>6.</t>
    </r>
    <r>
      <rPr>
        <sz val="12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………………………………… . 
</t>
    </r>
    <r>
      <rPr>
        <b/>
        <sz val="12"/>
        <rFont val="Calibri"/>
        <family val="2"/>
        <charset val="238"/>
        <scheme val="minor"/>
      </rPr>
      <t>7.</t>
    </r>
    <r>
      <rPr>
        <sz val="12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2"/>
        <rFont val="Calibri"/>
        <family val="2"/>
        <charset val="238"/>
        <scheme val="minor"/>
      </rPr>
      <t>8.</t>
    </r>
    <r>
      <rPr>
        <sz val="12"/>
        <rFont val="Calibri"/>
        <family val="2"/>
        <charset val="238"/>
        <scheme val="minor"/>
      </rPr>
      <t xml:space="preserve"> Wykonawca oferuje realizację niniejszego zadania zgodnie z następującą kalkulacją:   </t>
    </r>
    <r>
      <rPr>
        <sz val="10"/>
        <rFont val="Calibri"/>
        <family val="2"/>
        <charset val="238"/>
        <scheme val="minor"/>
      </rPr>
      <t xml:space="preserve">                            </t>
    </r>
  </si>
  <si>
    <t>Załącznik nr 4 do SWZ_PO ZMIANACH</t>
  </si>
  <si>
    <t xml:space="preserve">   Cena 
jednostkowa netto </t>
  </si>
  <si>
    <t>PRODUCENT,
Nazwa własna lub inne określenie identyfikujące 
wyrób w sposób jednoznaczny, np. numer katalogowy, 
wielkość opakowania</t>
  </si>
  <si>
    <t xml:space="preserve">
LUB*
Rurka dooskrzelową lewostronną oraz prawostronną marki Rusch bezpośrednio od producenta. Rurka dooskrzelowa, dwuświatłowa, znacznik rtg na całej długości, niebieski mankiet dooskrzelowy i tego samego koloru balonik kontrolny dla odróżnienia od przezroczystego mankietu dotchawiczego, prowadnica skalowana z umocowaniem, w zestawie z dwoma cewnikami do odsysania z kontrolą siły ssania, 2 łączniki kątowe podwójnie uszczelnione i podwójnie obrotowe, łącznik typu Y, lewa lub prawa do wyboru Zamawiającego w rozmiarach 26,28,35, 37,39,41 CH, dla rozmiaru 37 dwie średnice wewnętrzne minimum 4,5 mm przy średnicy zewnętrznej maksymalnie. 13,3 mm, dla rozmiaru 39 odpowiednio min. 4,7 mm i maks. 14,0 mm</t>
  </si>
  <si>
    <r>
      <t xml:space="preserve">Rurka dooskrzelowa lewostronna oraz rurka dooskrzelowa prawostronna (do wyboru przez zamawiającego):
• Wykonana z medycznego PVC </t>
    </r>
    <r>
      <rPr>
        <b/>
        <sz val="10"/>
        <color rgb="FFFF0000"/>
        <rFont val="Calibri"/>
        <family val="2"/>
        <charset val="238"/>
        <scheme val="minor"/>
      </rPr>
      <t xml:space="preserve">LUB* medycznego PVC bez ftalanów, silikonowane </t>
    </r>
    <r>
      <rPr>
        <b/>
        <sz val="10"/>
        <color rgb="FF000000"/>
        <rFont val="Calibri"/>
        <family val="2"/>
        <charset val="238"/>
        <scheme val="minor"/>
      </rPr>
      <t xml:space="preserve">
• Otwór Murphy’ego o zaokrąglonych krawędziach </t>
    </r>
    <r>
      <rPr>
        <b/>
        <sz val="10"/>
        <color rgb="FFFF0000"/>
        <rFont val="Calibri"/>
        <family val="2"/>
        <charset val="238"/>
        <scheme val="minor"/>
      </rPr>
      <t>(dotyczy rurek dooskrzelowych prawostronnych)</t>
    </r>
    <r>
      <rPr>
        <b/>
        <sz val="10"/>
        <color rgb="FF000000"/>
        <rFont val="Calibri"/>
        <family val="2"/>
        <charset val="238"/>
        <scheme val="minor"/>
      </rPr>
      <t xml:space="preserve">
• Dwa delikatne mankiety niskociśnieniowe
• Gładkie ścianki rurki ułatwiające stosowanie cewnika do odsysania
• Gładkie zakończenia rurki oraz połączenie mankietów z rurką
• Odpowiednio wyprofilowany kształt
• Linia rtg na całej długości rurki
• Dodatkowe znaczniki rtg określające położenie obu mankietów
• Prowadnica wykonana z aluminium</t>
    </r>
    <r>
      <rPr>
        <b/>
        <sz val="10"/>
        <color rgb="FFFF0000"/>
        <rFont val="Calibri"/>
        <family val="2"/>
        <charset val="238"/>
        <scheme val="minor"/>
      </rPr>
      <t xml:space="preserve"> LUB*mosiądzu</t>
    </r>
    <r>
      <rPr>
        <b/>
        <sz val="10"/>
        <color rgb="FF000000"/>
        <rFont val="Calibri"/>
        <family val="2"/>
        <charset val="238"/>
        <scheme val="minor"/>
      </rPr>
      <t xml:space="preserve">
• Skalowana co 2 cm
• Baloniki kontrolne znakowane typem mankietu
• Bez lateksu
•  W zestawie złącza do rurki dooskrzelowej </t>
    </r>
    <r>
      <rPr>
        <b/>
        <sz val="10"/>
        <color rgb="FFFF0000"/>
        <rFont val="Calibri"/>
        <family val="2"/>
        <charset val="238"/>
        <scheme val="minor"/>
      </rPr>
      <t>LUB* złącza do rurki dooskrzelowej z zaciskami na obydwu ramionach</t>
    </r>
    <r>
      <rPr>
        <b/>
        <sz val="10"/>
        <color rgb="FF000000"/>
        <rFont val="Calibri"/>
        <family val="2"/>
        <charset val="238"/>
        <scheme val="minor"/>
      </rPr>
      <t xml:space="preserve">
• 2 </t>
    </r>
    <r>
      <rPr>
        <b/>
        <sz val="10"/>
        <color rgb="FFFF0000"/>
        <rFont val="Calibri"/>
        <family val="2"/>
        <charset val="238"/>
        <scheme val="minor"/>
      </rPr>
      <t>LUB* 4</t>
    </r>
    <r>
      <rPr>
        <b/>
        <sz val="10"/>
        <color rgb="FF000000"/>
        <rFont val="Calibri"/>
        <family val="2"/>
        <charset val="238"/>
        <scheme val="minor"/>
      </rPr>
      <t xml:space="preserve"> cewniki do kontrolowanego odsysania, skalowane co 1cm, o odpowiednim rozmiarze do światła wewnętrznego rurki
• Jałowa, jednorazowego użytku
• Opakowanie papier/folia 
• Rozmiary: 28, 32, 35, 37, 39, 41 (do wyboru przez zamawiajacego); 
•</t>
    </r>
    <r>
      <rPr>
        <b/>
        <sz val="10"/>
        <color rgb="FFFF0000"/>
        <rFont val="Calibri"/>
        <family val="2"/>
        <charset val="238"/>
        <scheme val="minor"/>
      </rPr>
      <t>(Zamawiajacy dopuszcza aby rurki były pakowane w jedna książkę z zestawem złączy)</t>
    </r>
  </si>
  <si>
    <t>* Wykonawca zobowiązany jest do jednoznacznego wskazania parametrów oferowanego wyrobu poprzez przekreślenie lub usunięcie parametrów, których nie oferuje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</si>
</sst>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20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8"/>
      <name val="Calibri"/>
      <family val="2"/>
      <charset val="1"/>
    </font>
    <font>
      <sz val="14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11" fillId="0" borderId="0" xfId="0" applyFont="1">
      <alignment vertical="center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9" fontId="15" fillId="0" borderId="3" xfId="0" applyNumberFormat="1" applyFont="1" applyBorder="1" applyAlignment="1">
      <alignment horizontal="center" vertical="center" wrapText="1"/>
    </xf>
    <xf numFmtId="9" fontId="15" fillId="0" borderId="2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2"/>
  <sheetViews>
    <sheetView tabSelected="1" view="pageBreakPreview" zoomScale="90" zoomScaleNormal="90" zoomScaleSheetLayoutView="90" zoomScalePageLayoutView="85" workbookViewId="0">
      <selection activeCell="B15" sqref="B15:K15"/>
    </sheetView>
  </sheetViews>
  <sheetFormatPr defaultColWidth="6.140625" defaultRowHeight="15" x14ac:dyDescent="0.15"/>
  <cols>
    <col min="1" max="1" width="3.5703125" style="2" customWidth="1"/>
    <col min="2" max="2" width="89.7109375" style="3" customWidth="1"/>
    <col min="3" max="3" width="9" style="1" customWidth="1"/>
    <col min="4" max="4" width="8.5703125" style="1" customWidth="1"/>
    <col min="5" max="5" width="11.28515625" style="4" customWidth="1"/>
    <col min="6" max="6" width="12.7109375" style="5" customWidth="1"/>
    <col min="7" max="7" width="7.42578125" style="6" customWidth="1"/>
    <col min="8" max="8" width="13" style="7" customWidth="1"/>
    <col min="9" max="9" width="12.140625" style="5" customWidth="1"/>
    <col min="10" max="10" width="25.570312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ht="18" customHeight="1" x14ac:dyDescent="0.15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spans="1:1008" ht="15.75" customHeight="1" x14ac:dyDescent="0.15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</row>
    <row r="3" spans="1:1008" x14ac:dyDescent="0.15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</row>
    <row r="4" spans="1:1008" s="12" customFormat="1" ht="230.25" customHeight="1" x14ac:dyDescent="0.25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</row>
    <row r="5" spans="1:1008" s="12" customFormat="1" ht="12.7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08" s="12" customFormat="1" ht="12.7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08" s="12" customFormat="1" ht="56.25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008" s="12" customFormat="1" ht="18.75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08" s="25" customFormat="1" ht="84.75" customHeight="1" x14ac:dyDescent="0.25">
      <c r="A9" s="24" t="s">
        <v>0</v>
      </c>
      <c r="B9" s="24" t="s">
        <v>1</v>
      </c>
      <c r="C9" s="15" t="s">
        <v>2</v>
      </c>
      <c r="D9" s="15" t="s">
        <v>11</v>
      </c>
      <c r="E9" s="15" t="s">
        <v>16</v>
      </c>
      <c r="F9" s="15" t="s">
        <v>3</v>
      </c>
      <c r="G9" s="15" t="s">
        <v>4</v>
      </c>
      <c r="H9" s="15" t="s">
        <v>5</v>
      </c>
      <c r="I9" s="15" t="s">
        <v>6</v>
      </c>
      <c r="J9" s="15" t="s">
        <v>17</v>
      </c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</row>
    <row r="10" spans="1:1008" s="19" customFormat="1" x14ac:dyDescent="0.2">
      <c r="A10" s="13">
        <v>1</v>
      </c>
      <c r="B10" s="14">
        <v>2</v>
      </c>
      <c r="C10" s="15">
        <v>3</v>
      </c>
      <c r="D10" s="15">
        <v>4</v>
      </c>
      <c r="E10" s="16">
        <v>5</v>
      </c>
      <c r="F10" s="14">
        <v>6</v>
      </c>
      <c r="G10" s="16">
        <v>7</v>
      </c>
      <c r="H10" s="14">
        <v>8</v>
      </c>
      <c r="I10" s="14">
        <v>9</v>
      </c>
      <c r="J10" s="14">
        <v>10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</row>
    <row r="11" spans="1:1008" s="19" customFormat="1" ht="269.25" customHeight="1" x14ac:dyDescent="0.2">
      <c r="A11" s="48" t="s">
        <v>7</v>
      </c>
      <c r="B11" s="28" t="s">
        <v>19</v>
      </c>
      <c r="C11" s="34" t="s">
        <v>8</v>
      </c>
      <c r="D11" s="36">
        <v>840</v>
      </c>
      <c r="E11" s="38"/>
      <c r="F11" s="40">
        <f t="shared" ref="F11" si="0">ROUND(D11*E11,2)</f>
        <v>0</v>
      </c>
      <c r="G11" s="42"/>
      <c r="H11" s="44">
        <f t="shared" ref="H11" si="1">ROUND(F11*(1+G11),2)</f>
        <v>0</v>
      </c>
      <c r="I11" s="40">
        <f>ROUND(H11/D11,2)</f>
        <v>0</v>
      </c>
      <c r="J11" s="4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</row>
    <row r="12" spans="1:1008" s="19" customFormat="1" ht="122.25" customHeight="1" x14ac:dyDescent="0.2">
      <c r="A12" s="48"/>
      <c r="B12" s="29" t="s">
        <v>18</v>
      </c>
      <c r="C12" s="35"/>
      <c r="D12" s="37"/>
      <c r="E12" s="39"/>
      <c r="F12" s="41"/>
      <c r="G12" s="43"/>
      <c r="H12" s="45"/>
      <c r="I12" s="41"/>
      <c r="J12" s="4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</row>
    <row r="13" spans="1:1008" s="19" customFormat="1" ht="30.75" customHeight="1" x14ac:dyDescent="0.2">
      <c r="A13" s="11"/>
      <c r="B13" s="20"/>
      <c r="C13" s="21"/>
      <c r="D13" s="21"/>
      <c r="E13" s="22" t="s">
        <v>9</v>
      </c>
      <c r="F13" s="22">
        <f>SUM(F11:F11)</f>
        <v>0</v>
      </c>
      <c r="G13" s="22" t="s">
        <v>10</v>
      </c>
      <c r="H13" s="22">
        <f>SUM(F13+(F13*F11))</f>
        <v>0</v>
      </c>
      <c r="I13" s="23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</row>
    <row r="14" spans="1:1008" x14ac:dyDescent="0.15">
      <c r="B14" s="27"/>
    </row>
    <row r="15" spans="1:1008" x14ac:dyDescent="0.15">
      <c r="B15" s="33" t="s">
        <v>20</v>
      </c>
      <c r="C15" s="33"/>
      <c r="D15" s="33"/>
      <c r="E15" s="33"/>
      <c r="F15" s="33"/>
      <c r="G15" s="33"/>
      <c r="H15" s="33"/>
      <c r="I15" s="33"/>
      <c r="J15" s="33"/>
      <c r="K15" s="33"/>
    </row>
    <row r="16" spans="1:1008" ht="18.75" x14ac:dyDescent="0.15">
      <c r="B16" s="10"/>
    </row>
    <row r="17" spans="2:2" ht="16.5" customHeight="1" x14ac:dyDescent="0.15">
      <c r="B17" s="10"/>
    </row>
    <row r="18" spans="2:2" ht="16.5" customHeight="1" x14ac:dyDescent="0.15">
      <c r="B18" s="10"/>
    </row>
    <row r="19" spans="2:2" ht="16.5" customHeight="1" x14ac:dyDescent="0.15">
      <c r="B19" s="10"/>
    </row>
    <row r="20" spans="2:2" ht="16.5" customHeight="1" x14ac:dyDescent="0.15">
      <c r="B20" s="10"/>
    </row>
    <row r="21" spans="2:2" ht="16.5" customHeight="1" x14ac:dyDescent="0.15">
      <c r="B21" s="10"/>
    </row>
    <row r="22" spans="2:2" ht="16.5" customHeight="1" x14ac:dyDescent="0.15">
      <c r="B22" s="10"/>
    </row>
  </sheetData>
  <mergeCells count="14">
    <mergeCell ref="A4:J8"/>
    <mergeCell ref="A3:J3"/>
    <mergeCell ref="A2:J2"/>
    <mergeCell ref="A1:J1"/>
    <mergeCell ref="B15:K15"/>
    <mergeCell ref="C11:C12"/>
    <mergeCell ref="D11:D12"/>
    <mergeCell ref="E11:E12"/>
    <mergeCell ref="F11:F12"/>
    <mergeCell ref="G11:G12"/>
    <mergeCell ref="H11:H12"/>
    <mergeCell ref="I11:I12"/>
    <mergeCell ref="J11:J12"/>
    <mergeCell ref="A11:A12"/>
  </mergeCells>
  <phoneticPr fontId="5" type="noConversion"/>
  <printOptions horizontalCentered="1"/>
  <pageMargins left="0.25" right="0.25" top="0.75" bottom="0.75" header="0.511811023622047" footer="0.511811023622047"/>
  <pageSetup paperSize="9" scale="73" fitToHeight="0" orientation="landscape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</vt:lpstr>
      <vt:lpstr>'ZADANIE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80</cp:revision>
  <cp:lastPrinted>2024-04-09T09:51:12Z</cp:lastPrinted>
  <dcterms:created xsi:type="dcterms:W3CDTF">2019-02-04T11:59:38Z</dcterms:created>
  <dcterms:modified xsi:type="dcterms:W3CDTF">2024-04-09T11:28:50Z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