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99" activeTab="0"/>
  </bookViews>
  <sheets>
    <sheet name=".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<sst xmlns="http://schemas.openxmlformats.org/spreadsheetml/2006/main" count="76" uniqueCount="56">
  <si>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Lp.</t>
  </si>
  <si>
    <t>Rozmiar</t>
  </si>
  <si>
    <t>J.m.</t>
  </si>
  <si>
    <t xml:space="preserve">Ilość </t>
  </si>
  <si>
    <t>Cena 
jedn. netto</t>
  </si>
  <si>
    <t>Wartość netto</t>
  </si>
  <si>
    <t>Wartość brutto</t>
  </si>
  <si>
    <t>szt.</t>
  </si>
  <si>
    <t>op.</t>
  </si>
  <si>
    <t>1m2</t>
  </si>
  <si>
    <t>25 x 25</t>
  </si>
  <si>
    <t>opak.</t>
  </si>
  <si>
    <t>12 x 24</t>
  </si>
  <si>
    <t xml:space="preserve">Opatrunek hydrożelowy sterylny  na twarz                                                                                      </t>
  </si>
  <si>
    <t xml:space="preserve">Opaska elastyczna z zapinką, pakowana pojedynczo                                                                                           </t>
  </si>
  <si>
    <t xml:space="preserve">Opaska elastyczna z zapinką, pakowana pojedynczo                                                                                                                             </t>
  </si>
  <si>
    <t>Chusta trójkątna niejałowa, włókninowa,  pakowana pojedynczo</t>
  </si>
  <si>
    <t xml:space="preserve">Opatrunek hydrożelowy sterylny,1op. 5 szt.                                      </t>
  </si>
  <si>
    <t>Opis przedmiotu zamówienia</t>
  </si>
  <si>
    <t>Stawka podatku Vat (%)</t>
  </si>
  <si>
    <t xml:space="preserve">Opatrunek hydrożelowy sterylny, 1op. 5 szt.     </t>
  </si>
  <si>
    <t xml:space="preserve"> Siatka elastyczna typu Codofix</t>
  </si>
  <si>
    <t>4 x 10cm</t>
  </si>
  <si>
    <t>4 x15cm</t>
  </si>
  <si>
    <t>4 x 15cm</t>
  </si>
  <si>
    <t>6 x 12</t>
  </si>
  <si>
    <t>5 x 12,5mm</t>
  </si>
  <si>
    <t>5 x 25 mm</t>
  </si>
  <si>
    <t>40 x 60 cm</t>
  </si>
  <si>
    <t>160 x 90</t>
  </si>
  <si>
    <t>opak.a 3 szt</t>
  </si>
  <si>
    <t xml:space="preserve">Opatrunek włókninowy do mocowania kaniul, hipoalergiczny, bez lateksu, z podkładką pod venflon, 1 opak. 100 szt.                 </t>
  </si>
  <si>
    <t xml:space="preserve">Podkład z włókniny, niejałowy, kolor  zielony lub inny 1op. 20 szt.                                                                            </t>
  </si>
  <si>
    <t>6 x 8</t>
  </si>
  <si>
    <t>4 x 10m</t>
  </si>
  <si>
    <t>6 x 10m</t>
  </si>
  <si>
    <t>8 x 10m</t>
  </si>
  <si>
    <t>Łączna wartość oferty:</t>
  </si>
  <si>
    <t xml:space="preserve">Gaza kopertowa, bawełniana, jałowa, 17 nitkowa  12 warstwowa                                                              </t>
  </si>
  <si>
    <t>Nazwa producenta (wytwórcy)</t>
  </si>
  <si>
    <t xml:space="preserve">Opaska dziana wiskozowa podtrzymująca, pakowana pojedynczo,niejałowa,    1karton 100 szt.                             
Dopuszcza się opaski dziane w opakowaniu papierowym </t>
  </si>
  <si>
    <t xml:space="preserve">Uniwersalny przylepiec tkaninowy na plastikowej szpulce, zamykany, bądź niezamykany, hipoalergiczny, klej akrylowy dobrze trzymający, 1op.24 szt.   </t>
  </si>
  <si>
    <t xml:space="preserve">Uniwersalny przylepiec tkaninowy na plastikowej szpulce, zamykany, bądź niezamykany,hipoalergiczny, klej akrylowy dobrze trzymający, 1op.12 szt.                                                  </t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</si>
  <si>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nr 2 do Zaproszenia)</t>
    </r>
    <r>
      <rPr>
        <b/>
        <sz val="11"/>
        <rFont val="Times New Roman"/>
        <family val="1"/>
      </rPr>
      <t xml:space="preserve"> na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dostawę materiałów opatrunkowych </t>
    </r>
    <r>
      <rPr>
        <sz val="11"/>
        <rFont val="Times New Roman"/>
        <family val="1"/>
      </rPr>
      <t xml:space="preserve">
na potrzeby Samodzielnej Publicznej Wojewódzkiej Stacji Pogotowia Ratunkowego w Gorzowie Wlkp.
Nr sprawy: </t>
    </r>
    <r>
      <rPr>
        <b/>
        <sz val="11"/>
        <color indexed="12"/>
        <rFont val="Times New Roman"/>
        <family val="1"/>
      </rPr>
      <t>ZP.331.195.2023</t>
    </r>
  </si>
  <si>
    <t xml:space="preserve">Dokument należy wypełnić i podpisać kwalifikowanym podpisem elektronicznym lub elektronicznym podpisem zaufanym lub elektronicznym podpisem osobistym. 
Zamawiający, przed podpisaniem dokumentu, zaleca zapisanie go w formacie PDF.
</t>
  </si>
  <si>
    <t xml:space="preserve"> 10x10cm 
</t>
  </si>
  <si>
    <r>
      <t xml:space="preserve">Gaziki do dezynfekcjii,włókninowe, nasączone 70 % alkoholem izopropylynowym 1g, 1op. 100 szt.
Zamawiający dopuszcza gaziki w rozmiarze 19cm x 14cm po rozłożeniu
</t>
    </r>
    <r>
      <rPr>
        <b/>
        <sz val="9"/>
        <rFont val="Arial CE"/>
        <family val="0"/>
      </rPr>
      <t xml:space="preserve">
Podać oferowany rozmiar:</t>
    </r>
    <r>
      <rPr>
        <sz val="9"/>
        <rFont val="Arial CE"/>
        <family val="0"/>
      </rPr>
      <t xml:space="preserve"> …………………………………………..</t>
    </r>
  </si>
  <si>
    <t>16 x 10 cm lub 11cm x 9cm lub 19cm x 14 cm po rozłożeniu</t>
  </si>
  <si>
    <r>
      <t xml:space="preserve">Opaska kohezyjna ( bandaż samoprzylepny)
</t>
    </r>
    <r>
      <rPr>
        <b/>
        <sz val="9"/>
        <rFont val="Arial CE"/>
        <family val="0"/>
      </rPr>
      <t xml:space="preserve">
Podać oferowany rozmiar</t>
    </r>
    <r>
      <rPr>
        <sz val="9"/>
        <rFont val="Arial CE"/>
        <family val="0"/>
      </rPr>
      <t>: …………………………………………..</t>
    </r>
  </si>
  <si>
    <t>7,5 x 4,5
lub 
8 cm x 4m
lub
6cm x 4m</t>
  </si>
  <si>
    <t>Termiczne okrycie pacjenta</t>
  </si>
  <si>
    <t>110 cm x 210 cm</t>
  </si>
  <si>
    <t>Wata celulozowa w arkuszach a'5 kg</t>
  </si>
  <si>
    <r>
      <t>Gaziki bawełniane, jałowe, pakowane pojedynczo10cmx10cm,</t>
    </r>
    <r>
      <rPr>
        <sz val="10"/>
        <rFont val="Arial CE"/>
        <family val="0"/>
      </rPr>
      <t xml:space="preserve"> 17 nitkowe,  12 warstwowe, 1 karton 100 opak. a 3 szt.
lub kartonik po 50 op. a’3szt -  </t>
    </r>
    <r>
      <rPr>
        <b/>
        <sz val="10"/>
        <rFont val="Arial CE"/>
        <family val="0"/>
      </rPr>
      <t>po odpowiednim przeliczeniu ilości opakowań
Podać wielkość opakowania: …………………………</t>
    </r>
  </si>
  <si>
    <t xml:space="preserve">Opaska dziana wiskozowa podtrzymująca, pakowana pojedynczo, niejałowa, 1 karton 150 szt.         
Dopuszcza się opaski dziane w opakowaniu papierowym                       </t>
  </si>
  <si>
    <r>
      <t xml:space="preserve">Nazwa handlowa oferowanego przedmiotu zamówienia </t>
    </r>
    <r>
      <rPr>
        <i/>
        <sz val="9"/>
        <rFont val="Arial CE"/>
        <family val="0"/>
      </rPr>
      <t>(jeśli występuje)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</si>
</sst>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0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58" applyNumberFormat="1" applyFont="1" applyFill="1" applyBorder="1" applyAlignment="1" applyProtection="1">
      <alignment vertical="top" wrapText="1"/>
      <protection/>
    </xf>
    <xf numFmtId="4" fontId="2" fillId="33" borderId="10" xfId="58" applyNumberFormat="1" applyFont="1" applyFill="1" applyBorder="1" applyAlignment="1" applyProtection="1">
      <alignment vertical="top" wrapText="1"/>
      <protection/>
    </xf>
    <xf numFmtId="1" fontId="2" fillId="33" borderId="10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vertical="top" wrapText="1"/>
    </xf>
    <xf numFmtId="4" fontId="2" fillId="33" borderId="12" xfId="0" applyNumberFormat="1" applyFont="1" applyFill="1" applyBorder="1" applyAlignment="1">
      <alignment vertical="top" wrapText="1"/>
    </xf>
    <xf numFmtId="1" fontId="2" fillId="33" borderId="12" xfId="0" applyNumberFormat="1" applyFont="1" applyFill="1" applyBorder="1" applyAlignment="1">
      <alignment vertical="top" wrapText="1"/>
    </xf>
    <xf numFmtId="9" fontId="2" fillId="0" borderId="13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1" fontId="2" fillId="33" borderId="0" xfId="0" applyNumberFormat="1" applyFont="1" applyFill="1" applyBorder="1" applyAlignment="1">
      <alignment vertical="top" wrapText="1"/>
    </xf>
    <xf numFmtId="4" fontId="5" fillId="34" borderId="14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33" borderId="11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9" fillId="33" borderId="16" xfId="0" applyFont="1" applyFill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.00390625" style="1" customWidth="1"/>
    <col min="2" max="2" width="57.25390625" style="1" customWidth="1"/>
    <col min="3" max="3" width="10.00390625" style="1" customWidth="1"/>
    <col min="4" max="4" width="5.625" style="1" customWidth="1"/>
    <col min="5" max="5" width="5.875" style="1" customWidth="1"/>
    <col min="6" max="6" width="8.75390625" style="1" customWidth="1"/>
    <col min="7" max="7" width="10.75390625" style="1" customWidth="1"/>
    <col min="8" max="8" width="6.00390625" style="1" customWidth="1"/>
    <col min="9" max="9" width="9.75390625" style="1" customWidth="1"/>
    <col min="10" max="10" width="14.75390625" style="1" customWidth="1"/>
    <col min="11" max="11" width="14.00390625" style="1" customWidth="1"/>
    <col min="12" max="16384" width="9.125" style="1" customWidth="1"/>
  </cols>
  <sheetData>
    <row r="1" spans="1:11" ht="74.2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20"/>
      <c r="K1" s="20"/>
    </row>
    <row r="2" spans="1:11" ht="75.75" customHeight="1">
      <c r="A2" s="2" t="s">
        <v>0</v>
      </c>
      <c r="B2" s="3" t="s">
        <v>18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19</v>
      </c>
      <c r="I2" s="5" t="s">
        <v>6</v>
      </c>
      <c r="J2" s="6" t="s">
        <v>55</v>
      </c>
      <c r="K2" s="6" t="s">
        <v>39</v>
      </c>
    </row>
    <row r="3" spans="1:11" ht="24.75" customHeight="1">
      <c r="A3" s="7">
        <v>1</v>
      </c>
      <c r="B3" s="7" t="s">
        <v>16</v>
      </c>
      <c r="C3" s="18"/>
      <c r="D3" s="7" t="s">
        <v>7</v>
      </c>
      <c r="E3" s="7">
        <v>200</v>
      </c>
      <c r="F3" s="8"/>
      <c r="G3" s="9">
        <f aca="true" t="shared" si="0" ref="G3:G23">E3*F3</f>
        <v>0</v>
      </c>
      <c r="H3" s="10"/>
      <c r="I3" s="11">
        <f aca="true" t="shared" si="1" ref="I3:I23">G3+(G3*H3/100)</f>
        <v>0</v>
      </c>
      <c r="J3" s="12"/>
      <c r="K3" s="13"/>
    </row>
    <row r="4" spans="1:11" ht="24.75" customHeight="1">
      <c r="A4" s="7">
        <v>2</v>
      </c>
      <c r="B4" s="7" t="s">
        <v>21</v>
      </c>
      <c r="C4" s="18" t="s">
        <v>34</v>
      </c>
      <c r="D4" s="7" t="s">
        <v>7</v>
      </c>
      <c r="E4" s="7">
        <v>4</v>
      </c>
      <c r="F4" s="8"/>
      <c r="G4" s="9">
        <f t="shared" si="0"/>
        <v>0</v>
      </c>
      <c r="H4" s="10"/>
      <c r="I4" s="11">
        <f t="shared" si="1"/>
        <v>0</v>
      </c>
      <c r="J4" s="12"/>
      <c r="K4" s="13"/>
    </row>
    <row r="5" spans="1:11" ht="24.75" customHeight="1">
      <c r="A5" s="7">
        <v>3</v>
      </c>
      <c r="B5" s="7" t="s">
        <v>21</v>
      </c>
      <c r="C5" s="18" t="s">
        <v>35</v>
      </c>
      <c r="D5" s="7" t="s">
        <v>7</v>
      </c>
      <c r="E5" s="7">
        <v>4</v>
      </c>
      <c r="F5" s="8"/>
      <c r="G5" s="9">
        <f t="shared" si="0"/>
        <v>0</v>
      </c>
      <c r="H5" s="10"/>
      <c r="I5" s="11">
        <f t="shared" si="1"/>
        <v>0</v>
      </c>
      <c r="J5" s="12"/>
      <c r="K5" s="13"/>
    </row>
    <row r="6" spans="1:11" ht="24.75" customHeight="1">
      <c r="A6" s="7">
        <v>4</v>
      </c>
      <c r="B6" s="7" t="s">
        <v>21</v>
      </c>
      <c r="C6" s="18" t="s">
        <v>36</v>
      </c>
      <c r="D6" s="7" t="s">
        <v>7</v>
      </c>
      <c r="E6" s="7">
        <v>4</v>
      </c>
      <c r="F6" s="8"/>
      <c r="G6" s="9">
        <f t="shared" si="0"/>
        <v>0</v>
      </c>
      <c r="H6" s="10"/>
      <c r="I6" s="11">
        <f t="shared" si="1"/>
        <v>0</v>
      </c>
      <c r="J6" s="12"/>
      <c r="K6" s="13"/>
    </row>
    <row r="7" spans="1:11" ht="24.75" customHeight="1">
      <c r="A7" s="7">
        <v>5</v>
      </c>
      <c r="B7" s="7" t="s">
        <v>38</v>
      </c>
      <c r="C7" s="18" t="s">
        <v>9</v>
      </c>
      <c r="D7" s="7" t="s">
        <v>7</v>
      </c>
      <c r="E7" s="7">
        <v>3000</v>
      </c>
      <c r="F7" s="8"/>
      <c r="G7" s="9">
        <f t="shared" si="0"/>
        <v>0</v>
      </c>
      <c r="H7" s="10"/>
      <c r="I7" s="11">
        <f t="shared" si="1"/>
        <v>0</v>
      </c>
      <c r="J7" s="12"/>
      <c r="K7" s="13"/>
    </row>
    <row r="8" spans="1:11" ht="78.75" customHeight="1">
      <c r="A8" s="7">
        <v>6</v>
      </c>
      <c r="B8" s="7" t="s">
        <v>53</v>
      </c>
      <c r="C8" s="18" t="s">
        <v>45</v>
      </c>
      <c r="D8" s="7" t="s">
        <v>30</v>
      </c>
      <c r="E8" s="7">
        <v>1500</v>
      </c>
      <c r="F8" s="8"/>
      <c r="G8" s="9">
        <f t="shared" si="0"/>
        <v>0</v>
      </c>
      <c r="H8" s="10"/>
      <c r="I8" s="11">
        <f t="shared" si="1"/>
        <v>0</v>
      </c>
      <c r="J8" s="12"/>
      <c r="K8" s="7"/>
    </row>
    <row r="9" spans="1:11" ht="85.5" customHeight="1">
      <c r="A9" s="7">
        <v>7</v>
      </c>
      <c r="B9" s="7" t="s">
        <v>46</v>
      </c>
      <c r="C9" s="18" t="s">
        <v>47</v>
      </c>
      <c r="D9" s="7" t="s">
        <v>11</v>
      </c>
      <c r="E9" s="7">
        <v>200</v>
      </c>
      <c r="F9" s="8"/>
      <c r="G9" s="9">
        <f t="shared" si="0"/>
        <v>0</v>
      </c>
      <c r="H9" s="10"/>
      <c r="I9" s="11">
        <f t="shared" si="1"/>
        <v>0</v>
      </c>
      <c r="J9" s="12"/>
      <c r="K9" s="13"/>
    </row>
    <row r="10" spans="1:11" ht="41.25" customHeight="1">
      <c r="A10" s="7">
        <v>8</v>
      </c>
      <c r="B10" s="7" t="s">
        <v>31</v>
      </c>
      <c r="C10" s="18" t="s">
        <v>33</v>
      </c>
      <c r="D10" s="7" t="s">
        <v>11</v>
      </c>
      <c r="E10" s="7">
        <v>150</v>
      </c>
      <c r="F10" s="8"/>
      <c r="G10" s="9">
        <f t="shared" si="0"/>
        <v>0</v>
      </c>
      <c r="H10" s="10"/>
      <c r="I10" s="11">
        <f t="shared" si="1"/>
        <v>0</v>
      </c>
      <c r="J10" s="12"/>
      <c r="K10" s="13"/>
    </row>
    <row r="11" spans="1:11" ht="51" customHeight="1">
      <c r="A11" s="7">
        <v>9</v>
      </c>
      <c r="B11" s="7" t="s">
        <v>54</v>
      </c>
      <c r="C11" s="18" t="s">
        <v>22</v>
      </c>
      <c r="D11" s="7" t="s">
        <v>7</v>
      </c>
      <c r="E11" s="7">
        <v>600</v>
      </c>
      <c r="F11" s="8"/>
      <c r="G11" s="9">
        <f t="shared" si="0"/>
        <v>0</v>
      </c>
      <c r="H11" s="10"/>
      <c r="I11" s="11">
        <f t="shared" si="1"/>
        <v>0</v>
      </c>
      <c r="J11" s="12"/>
      <c r="K11" s="7"/>
    </row>
    <row r="12" spans="1:11" ht="57.75" customHeight="1">
      <c r="A12" s="7">
        <v>10</v>
      </c>
      <c r="B12" s="7" t="s">
        <v>40</v>
      </c>
      <c r="C12" s="18" t="s">
        <v>23</v>
      </c>
      <c r="D12" s="7" t="s">
        <v>7</v>
      </c>
      <c r="E12" s="7">
        <v>300</v>
      </c>
      <c r="F12" s="8"/>
      <c r="G12" s="9">
        <f t="shared" si="0"/>
        <v>0</v>
      </c>
      <c r="H12" s="10"/>
      <c r="I12" s="11">
        <f t="shared" si="1"/>
        <v>0</v>
      </c>
      <c r="J12" s="12"/>
      <c r="K12" s="7"/>
    </row>
    <row r="13" spans="1:11" ht="30" customHeight="1">
      <c r="A13" s="7">
        <v>11</v>
      </c>
      <c r="B13" s="7" t="s">
        <v>14</v>
      </c>
      <c r="C13" s="18" t="s">
        <v>22</v>
      </c>
      <c r="D13" s="7" t="s">
        <v>7</v>
      </c>
      <c r="E13" s="7">
        <v>300</v>
      </c>
      <c r="F13" s="8"/>
      <c r="G13" s="9">
        <f t="shared" si="0"/>
        <v>0</v>
      </c>
      <c r="H13" s="10"/>
      <c r="I13" s="11">
        <f t="shared" si="1"/>
        <v>0</v>
      </c>
      <c r="J13" s="12"/>
      <c r="K13" s="13"/>
    </row>
    <row r="14" spans="1:11" ht="24.75" customHeight="1">
      <c r="A14" s="7">
        <v>12</v>
      </c>
      <c r="B14" s="7" t="s">
        <v>15</v>
      </c>
      <c r="C14" s="18" t="s">
        <v>24</v>
      </c>
      <c r="D14" s="7" t="s">
        <v>7</v>
      </c>
      <c r="E14" s="7">
        <v>350</v>
      </c>
      <c r="F14" s="8"/>
      <c r="G14" s="9">
        <f t="shared" si="0"/>
        <v>0</v>
      </c>
      <c r="H14" s="10"/>
      <c r="I14" s="11">
        <f t="shared" si="1"/>
        <v>0</v>
      </c>
      <c r="J14" s="12"/>
      <c r="K14" s="13"/>
    </row>
    <row r="15" spans="1:11" ht="72.75" customHeight="1">
      <c r="A15" s="7">
        <v>13</v>
      </c>
      <c r="B15" s="7" t="s">
        <v>48</v>
      </c>
      <c r="C15" s="18" t="s">
        <v>49</v>
      </c>
      <c r="D15" s="7" t="s">
        <v>7</v>
      </c>
      <c r="E15" s="7">
        <v>10</v>
      </c>
      <c r="F15" s="8"/>
      <c r="G15" s="9">
        <f t="shared" si="0"/>
        <v>0</v>
      </c>
      <c r="H15" s="10"/>
      <c r="I15" s="11">
        <f t="shared" si="1"/>
        <v>0</v>
      </c>
      <c r="J15" s="12"/>
      <c r="K15" s="13"/>
    </row>
    <row r="16" spans="1:11" ht="33" customHeight="1">
      <c r="A16" s="7">
        <v>14</v>
      </c>
      <c r="B16" s="7" t="s">
        <v>17</v>
      </c>
      <c r="C16" s="18" t="s">
        <v>25</v>
      </c>
      <c r="D16" s="7" t="s">
        <v>7</v>
      </c>
      <c r="E16" s="7">
        <v>40</v>
      </c>
      <c r="F16" s="8"/>
      <c r="G16" s="9">
        <f t="shared" si="0"/>
        <v>0</v>
      </c>
      <c r="H16" s="10"/>
      <c r="I16" s="11">
        <f t="shared" si="1"/>
        <v>0</v>
      </c>
      <c r="J16" s="12"/>
      <c r="K16" s="13"/>
    </row>
    <row r="17" spans="1:11" ht="32.25" customHeight="1">
      <c r="A17" s="7">
        <v>15</v>
      </c>
      <c r="B17" s="7" t="s">
        <v>20</v>
      </c>
      <c r="C17" s="18" t="s">
        <v>12</v>
      </c>
      <c r="D17" s="7" t="s">
        <v>7</v>
      </c>
      <c r="E17" s="7">
        <v>50</v>
      </c>
      <c r="F17" s="8"/>
      <c r="G17" s="9">
        <f t="shared" si="0"/>
        <v>0</v>
      </c>
      <c r="H17" s="10"/>
      <c r="I17" s="11">
        <f t="shared" si="1"/>
        <v>0</v>
      </c>
      <c r="J17" s="12"/>
      <c r="K17" s="13"/>
    </row>
    <row r="18" spans="1:11" ht="33" customHeight="1">
      <c r="A18" s="7">
        <v>16</v>
      </c>
      <c r="B18" s="7" t="s">
        <v>13</v>
      </c>
      <c r="C18" s="18" t="s">
        <v>10</v>
      </c>
      <c r="D18" s="7" t="s">
        <v>7</v>
      </c>
      <c r="E18" s="7">
        <v>2</v>
      </c>
      <c r="F18" s="8"/>
      <c r="G18" s="9">
        <f t="shared" si="0"/>
        <v>0</v>
      </c>
      <c r="H18" s="10"/>
      <c r="I18" s="11">
        <f t="shared" si="1"/>
        <v>0</v>
      </c>
      <c r="J18" s="12"/>
      <c r="K18" s="13"/>
    </row>
    <row r="19" spans="1:11" ht="33" customHeight="1">
      <c r="A19" s="7">
        <v>17</v>
      </c>
      <c r="B19" s="7" t="s">
        <v>32</v>
      </c>
      <c r="C19" s="18" t="s">
        <v>29</v>
      </c>
      <c r="D19" s="7" t="s">
        <v>7</v>
      </c>
      <c r="E19" s="7">
        <v>300</v>
      </c>
      <c r="F19" s="8"/>
      <c r="G19" s="9">
        <f t="shared" si="0"/>
        <v>0</v>
      </c>
      <c r="H19" s="10"/>
      <c r="I19" s="11">
        <f t="shared" si="1"/>
        <v>0</v>
      </c>
      <c r="J19" s="12"/>
      <c r="K19" s="13"/>
    </row>
    <row r="20" spans="1:11" ht="51.75" customHeight="1">
      <c r="A20" s="7">
        <v>18</v>
      </c>
      <c r="B20" s="7" t="s">
        <v>41</v>
      </c>
      <c r="C20" s="18" t="s">
        <v>26</v>
      </c>
      <c r="D20" s="7" t="s">
        <v>7</v>
      </c>
      <c r="E20" s="7">
        <v>120</v>
      </c>
      <c r="F20" s="8"/>
      <c r="G20" s="9">
        <f t="shared" si="0"/>
        <v>0</v>
      </c>
      <c r="H20" s="10"/>
      <c r="I20" s="11">
        <f t="shared" si="1"/>
        <v>0</v>
      </c>
      <c r="J20" s="12"/>
      <c r="K20" s="13"/>
    </row>
    <row r="21" spans="1:11" ht="45.75" customHeight="1">
      <c r="A21" s="7">
        <v>19</v>
      </c>
      <c r="B21" s="7" t="s">
        <v>42</v>
      </c>
      <c r="C21" s="18" t="s">
        <v>27</v>
      </c>
      <c r="D21" s="7" t="s">
        <v>7</v>
      </c>
      <c r="E21" s="7">
        <v>96</v>
      </c>
      <c r="F21" s="8"/>
      <c r="G21" s="9">
        <f t="shared" si="0"/>
        <v>0</v>
      </c>
      <c r="H21" s="10"/>
      <c r="I21" s="11">
        <f t="shared" si="1"/>
        <v>0</v>
      </c>
      <c r="J21" s="12"/>
      <c r="K21" s="13"/>
    </row>
    <row r="22" spans="1:11" ht="42.75" customHeight="1">
      <c r="A22" s="7">
        <v>20</v>
      </c>
      <c r="B22" s="7" t="s">
        <v>50</v>
      </c>
      <c r="C22" s="18" t="s">
        <v>51</v>
      </c>
      <c r="D22" s="7" t="s">
        <v>7</v>
      </c>
      <c r="E22" s="7">
        <v>200</v>
      </c>
      <c r="F22" s="8"/>
      <c r="G22" s="9"/>
      <c r="H22" s="10"/>
      <c r="I22" s="11"/>
      <c r="J22" s="12"/>
      <c r="K22" s="13"/>
    </row>
    <row r="23" spans="1:11" ht="33.75" customHeight="1" thickBot="1">
      <c r="A23" s="7">
        <v>21</v>
      </c>
      <c r="B23" s="7" t="s">
        <v>52</v>
      </c>
      <c r="C23" s="18" t="s">
        <v>28</v>
      </c>
      <c r="D23" s="7" t="s">
        <v>8</v>
      </c>
      <c r="E23" s="7">
        <v>4</v>
      </c>
      <c r="F23" s="8"/>
      <c r="G23" s="9">
        <f t="shared" si="0"/>
        <v>0</v>
      </c>
      <c r="H23" s="10"/>
      <c r="I23" s="11">
        <f t="shared" si="1"/>
        <v>0</v>
      </c>
      <c r="J23" s="12"/>
      <c r="K23" s="13"/>
    </row>
    <row r="24" spans="1:11" ht="33.75" customHeight="1" thickBot="1">
      <c r="A24" s="21" t="s">
        <v>37</v>
      </c>
      <c r="B24" s="22"/>
      <c r="C24" s="22"/>
      <c r="D24" s="22"/>
      <c r="E24" s="22"/>
      <c r="F24" s="23"/>
      <c r="G24" s="17">
        <f>SUM(G3:G23)</f>
        <v>0</v>
      </c>
      <c r="H24" s="14"/>
      <c r="I24" s="17">
        <f>SUM(I3:I23)</f>
        <v>0</v>
      </c>
      <c r="J24" s="15"/>
      <c r="K24" s="16"/>
    </row>
    <row r="28" spans="1:11" ht="56.25" customHeight="1">
      <c r="A28" s="24" t="s">
        <v>44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</sheetData>
  <sheetProtection/>
  <mergeCells count="3">
    <mergeCell ref="A28:K28"/>
    <mergeCell ref="A1:K1"/>
    <mergeCell ref="A24:F24"/>
  </mergeCells>
  <printOptions/>
  <pageMargins left="0.03937007874015748" right="0.1968503937007874" top="0.7874015748031497" bottom="0.5905511811023623" header="0.31496062992125984" footer="0.31496062992125984"/>
  <pageSetup horizontalDpi="300" verticalDpi="300" orientation="landscape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Edyta Mazurkiewicz</cp:lastModifiedBy>
  <cp:lastPrinted>2023-10-24T09:43:04Z</cp:lastPrinted>
  <dcterms:created xsi:type="dcterms:W3CDTF">1997-02-26T13:46:56Z</dcterms:created>
  <dcterms:modified xsi:type="dcterms:W3CDTF">2023-10-24T09:44:15Z</dcterms:modified>
  <cp:category/>
  <cp:version/>
  <cp:contentType/>
  <cp:contentStatus/>
  <cp:revision>1</cp:revision>
</cp:coreProperties>
</file>