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trowski\Documents\1 PCM\0 POWYŻEJ 130 000\01.01.2021 NOWA USTAWA\2025\3 ŻYWNOŚĆ ŻY 2025\Dokumentacja przetargowa 2025\"/>
    </mc:Choice>
  </mc:AlternateContent>
  <xr:revisionPtr revIDLastSave="0" documentId="13_ncr:1_{DF1D5152-37F2-4FF8-B448-6998E238F483}" xr6:coauthVersionLast="47" xr6:coauthVersionMax="47" xr10:uidLastSave="{00000000-0000-0000-0000-000000000000}"/>
  <bookViews>
    <workbookView xWindow="-120" yWindow="-120" windowWidth="29040" windowHeight="15720" tabRatio="871" activeTab="12" xr2:uid="{9FF50E98-30A7-405F-850A-414E2CAFFBD6}"/>
  </bookViews>
  <sheets>
    <sheet name="zadanie 1" sheetId="14" r:id="rId1"/>
    <sheet name="zadanie 2 " sheetId="15" r:id="rId2"/>
    <sheet name="zadanie 3 " sheetId="16" r:id="rId3"/>
    <sheet name="zadanie 4" sheetId="17" r:id="rId4"/>
    <sheet name="zadanie 5 " sheetId="19" r:id="rId5"/>
    <sheet name="zadanie 6" sheetId="20" r:id="rId6"/>
    <sheet name="zadanie 7 " sheetId="21" r:id="rId7"/>
    <sheet name="zadanie 8" sheetId="22" r:id="rId8"/>
    <sheet name="zadanie 9 " sheetId="23" r:id="rId9"/>
    <sheet name="zadanie 10" sheetId="24" r:id="rId10"/>
    <sheet name="zadanie 11" sheetId="25" r:id="rId11"/>
    <sheet name="zadanie 12" sheetId="26" r:id="rId12"/>
    <sheet name="zadanie 13" sheetId="27" r:id="rId13"/>
    <sheet name="zadanie 14" sheetId="3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H11" i="15"/>
  <c r="H10" i="16"/>
  <c r="G10" i="16"/>
  <c r="H10" i="19"/>
  <c r="G10" i="19"/>
  <c r="G25" i="26"/>
  <c r="G26" i="17" l="1"/>
  <c r="H26" i="17"/>
  <c r="G13" i="20"/>
  <c r="H13" i="20"/>
  <c r="G13" i="21"/>
  <c r="H41" i="22"/>
  <c r="G41" i="22"/>
  <c r="G26" i="23"/>
  <c r="H26" i="23"/>
  <c r="G16" i="24"/>
  <c r="G15" i="25"/>
  <c r="H15" i="25"/>
  <c r="H25" i="26"/>
  <c r="G74" i="27"/>
  <c r="H74" i="27"/>
  <c r="G12" i="30"/>
  <c r="H12" i="30"/>
  <c r="H12" i="14"/>
  <c r="G12" i="14"/>
  <c r="H16" i="24"/>
  <c r="H13" i="21"/>
</calcChain>
</file>

<file path=xl/sharedStrings.xml><?xml version="1.0" encoding="utf-8"?>
<sst xmlns="http://schemas.openxmlformats.org/spreadsheetml/2006/main" count="813" uniqueCount="278">
  <si>
    <t>ZADANIE NR 1 -  PIECZYWO</t>
  </si>
  <si>
    <t>Lp.</t>
  </si>
  <si>
    <t>Nazwa</t>
  </si>
  <si>
    <t>J.m</t>
  </si>
  <si>
    <t>Ilość</t>
  </si>
  <si>
    <t>cena netto</t>
  </si>
  <si>
    <t>cena brutto</t>
  </si>
  <si>
    <t>wartość netto</t>
  </si>
  <si>
    <t>wartość brutto</t>
  </si>
  <si>
    <t>stawka VAT</t>
  </si>
  <si>
    <t>4.</t>
  </si>
  <si>
    <t xml:space="preserve">CHLEB    </t>
  </si>
  <si>
    <t>szt</t>
  </si>
  <si>
    <t>5.</t>
  </si>
  <si>
    <t xml:space="preserve">CHLEB  RAZOWY    </t>
  </si>
  <si>
    <t>6.</t>
  </si>
  <si>
    <t xml:space="preserve">BUŁKA    </t>
  </si>
  <si>
    <t>RAZEM</t>
  </si>
  <si>
    <t>1.</t>
  </si>
  <si>
    <t xml:space="preserve">MASŁO  EXTRA  (82% tłuszczu) 200 g </t>
  </si>
  <si>
    <t>2.</t>
  </si>
  <si>
    <t>MASŁO EXTRA (82% tłuszczu)  porcjowane 10 g</t>
  </si>
  <si>
    <t>Jaja I klasy 55g-63g (średnie M)</t>
  </si>
  <si>
    <t xml:space="preserve">JOGURT   NATURALNY   100g </t>
  </si>
  <si>
    <t xml:space="preserve">JOGURT  OWOCOWY   100g </t>
  </si>
  <si>
    <t>3.</t>
  </si>
  <si>
    <t xml:space="preserve">JOGURT GRECKI   400g </t>
  </si>
  <si>
    <t xml:space="preserve">JOGURT NATURALNY   150g </t>
  </si>
  <si>
    <t>MARGARYNA PIĘTKKA 500g</t>
  </si>
  <si>
    <t>MAŚLANKA  OWOCOWA 1 l</t>
  </si>
  <si>
    <t>7.</t>
  </si>
  <si>
    <t xml:space="preserve">MLEKO  POLSKIE PET 3,2 %  1 l </t>
  </si>
  <si>
    <t>l</t>
  </si>
  <si>
    <t>8.</t>
  </si>
  <si>
    <t xml:space="preserve">MLEKO  UHT 3,2 %  1 l </t>
  </si>
  <si>
    <t>9.</t>
  </si>
  <si>
    <t>SER ŻÓŁTY  EDAMSKI</t>
  </si>
  <si>
    <t>kg</t>
  </si>
  <si>
    <t>10.</t>
  </si>
  <si>
    <t xml:space="preserve">SEREK NATURALNY B/LAKTOZY 150g   </t>
  </si>
  <si>
    <t>11.</t>
  </si>
  <si>
    <t>SEREK TOPIONY    100g</t>
  </si>
  <si>
    <t>12.</t>
  </si>
  <si>
    <t xml:space="preserve">SKYR    140g </t>
  </si>
  <si>
    <t>13.</t>
  </si>
  <si>
    <t xml:space="preserve">ŚMIETANA  30% 200g    </t>
  </si>
  <si>
    <t>14.</t>
  </si>
  <si>
    <t xml:space="preserve">ŚMIETANA  UHT 30% - 330 ml </t>
  </si>
  <si>
    <t>15.</t>
  </si>
  <si>
    <t xml:space="preserve">ŚMIETANA 18%   400g </t>
  </si>
  <si>
    <t>16.</t>
  </si>
  <si>
    <t>TWARÓG  KRAJANKA</t>
  </si>
  <si>
    <t>17.</t>
  </si>
  <si>
    <t>TWARÓG  SERNIKOWY NATURALNY 1KG</t>
  </si>
  <si>
    <t>ZIEMNIAKI</t>
  </si>
  <si>
    <t>JABŁKO</t>
  </si>
  <si>
    <t>BRZOSKWINIA</t>
  </si>
  <si>
    <t>GRUSZKA</t>
  </si>
  <si>
    <t xml:space="preserve">DYNIA    </t>
  </si>
  <si>
    <t>FILET Z MORSZCZUKA 7kg b/skóry</t>
  </si>
  <si>
    <t>FILET Z DORSZA CZARNEGO b/skóry 6,8 kg</t>
  </si>
  <si>
    <t>PŁATY ŚLEDŹIOWE SOLONE (matjas)</t>
  </si>
  <si>
    <t xml:space="preserve">BANAN    </t>
  </si>
  <si>
    <t xml:space="preserve">BURAK    </t>
  </si>
  <si>
    <t xml:space="preserve">CEBULA    </t>
  </si>
  <si>
    <t xml:space="preserve">CYTRYNA    </t>
  </si>
  <si>
    <t xml:space="preserve">KAPUSTA  BIAŁA   </t>
  </si>
  <si>
    <t xml:space="preserve">KAPUSTA KISZONA   </t>
  </si>
  <si>
    <t xml:space="preserve">KAPUSTA PEKIŃSKA    </t>
  </si>
  <si>
    <t xml:space="preserve">MARCHEW    </t>
  </si>
  <si>
    <t xml:space="preserve">OGÓRKI KISZONE   </t>
  </si>
  <si>
    <t xml:space="preserve">POMARAŃCZE    </t>
  </si>
  <si>
    <t xml:space="preserve">POMIDOR    </t>
  </si>
  <si>
    <t xml:space="preserve">POR  KG    </t>
  </si>
  <si>
    <t>SAŁATA LODOWA</t>
  </si>
  <si>
    <t>SAŁATA RZYMSKA</t>
  </si>
  <si>
    <t>SAŁATA    MASŁOWA</t>
  </si>
  <si>
    <t xml:space="preserve">SELER    </t>
  </si>
  <si>
    <t xml:space="preserve">SZCZYPIOR    </t>
  </si>
  <si>
    <t>18.</t>
  </si>
  <si>
    <t xml:space="preserve">TRUSKAWKI    </t>
  </si>
  <si>
    <t>19.</t>
  </si>
  <si>
    <t xml:space="preserve">RZODKIEWKA  pęczki  </t>
  </si>
  <si>
    <t>20.</t>
  </si>
  <si>
    <t>PAPRYKA   CZERWONA</t>
  </si>
  <si>
    <t>21.</t>
  </si>
  <si>
    <t xml:space="preserve">WINOGRONO    </t>
  </si>
  <si>
    <t>22.</t>
  </si>
  <si>
    <t xml:space="preserve">RABARBAR    </t>
  </si>
  <si>
    <t>23.</t>
  </si>
  <si>
    <t xml:space="preserve">ARBUZ    </t>
  </si>
  <si>
    <t>25.</t>
  </si>
  <si>
    <t xml:space="preserve">PIECZARKA    </t>
  </si>
  <si>
    <t>26.</t>
  </si>
  <si>
    <t xml:space="preserve">MANDARYNKA    </t>
  </si>
  <si>
    <t>27.</t>
  </si>
  <si>
    <t xml:space="preserve">KOPER  szt    </t>
  </si>
  <si>
    <t>28.</t>
  </si>
  <si>
    <t xml:space="preserve">PIETRUSZKA    </t>
  </si>
  <si>
    <t>29.</t>
  </si>
  <si>
    <t xml:space="preserve">NATKA PIETRUSZKI SZT    </t>
  </si>
  <si>
    <t>30.</t>
  </si>
  <si>
    <t xml:space="preserve">KALAFIOR   SZT    </t>
  </si>
  <si>
    <t>31.</t>
  </si>
  <si>
    <t xml:space="preserve">OGÓREK    </t>
  </si>
  <si>
    <t>32.</t>
  </si>
  <si>
    <t>33.</t>
  </si>
  <si>
    <t xml:space="preserve">AGREST    </t>
  </si>
  <si>
    <t xml:space="preserve">BROKUŁ   1szt=2,5kg </t>
  </si>
  <si>
    <t xml:space="preserve">KALAFIOR   1 szt = 2,5kg </t>
  </si>
  <si>
    <t>RABARBAR    1 szt = 2,5kg</t>
  </si>
  <si>
    <t xml:space="preserve">TRUSKAWKA   1SZT=2,5KG </t>
  </si>
  <si>
    <t xml:space="preserve">DYNIA   2,5kg </t>
  </si>
  <si>
    <t xml:space="preserve">SZPINAK ROZDROBNIONY  1szt = 2,5kg </t>
  </si>
  <si>
    <t>CUKINIA  1szt = 2,5kg</t>
  </si>
  <si>
    <t xml:space="preserve">FASOLKA SZPARAGOWA MROŻ   1 szt 2,5kg </t>
  </si>
  <si>
    <t xml:space="preserve">GROSZEK MROŻ.   1 szt=2,5 kg </t>
  </si>
  <si>
    <t xml:space="preserve">MARCHEW MROŻONA   1=2.5KG </t>
  </si>
  <si>
    <t>MARCHEW Z GROSZKIEM 1op=2,5kg</t>
  </si>
  <si>
    <t xml:space="preserve">VEGA MIX   1-2,5KG </t>
  </si>
  <si>
    <t xml:space="preserve">WŁOSZCZYZNA   1szt = 2,5 kg </t>
  </si>
  <si>
    <t xml:space="preserve">MIESZANKA KOMPOTOWA 1SZY = 2,5KG </t>
  </si>
  <si>
    <t xml:space="preserve">PORZECZKA CZARNA    1 op.-2,5kg </t>
  </si>
  <si>
    <t>PORZECZKA CZERWONA    1op= 2,5kg</t>
  </si>
  <si>
    <t>FILET Z PIERSI  KURCZAKA</t>
  </si>
  <si>
    <t>PORCJA ROSOŁOWA ZE SKRZYDEŁEM</t>
  </si>
  <si>
    <t xml:space="preserve">KURCZAK    </t>
  </si>
  <si>
    <t xml:space="preserve">UDŹIEC Z KURCZAKA </t>
  </si>
  <si>
    <t xml:space="preserve">MIĘSO GULASZOWE Z INDYKA    </t>
  </si>
  <si>
    <t>WĄTROBA  Z INDYKA</t>
  </si>
  <si>
    <t xml:space="preserve">SERCA    </t>
  </si>
  <si>
    <t>KOŚCI DROBNE</t>
  </si>
  <si>
    <t>KOŚCI SCHABOWE</t>
  </si>
  <si>
    <t>ŁOPATKA B/KOŚCI</t>
  </si>
  <si>
    <t>SZYNKA SUROWA</t>
  </si>
  <si>
    <t>SŁONINA</t>
  </si>
  <si>
    <t>SMALEC 200g</t>
  </si>
  <si>
    <t>PASZTET MIĘSNY ZAPIEKANY</t>
  </si>
  <si>
    <t>PASZTETOWA 1 szt = 0,25g</t>
  </si>
  <si>
    <t>KIEŁBASA BIAŁA ( minimum 80%</t>
  </si>
  <si>
    <t>KIEŁBASA ZWYCZAJNA, ŚLĄSKA,SZYNKOWA ( minimum 70% mięsa)</t>
  </si>
  <si>
    <t>KIEŁBASA KRAKOWSKA, ŻYWIECKA ( minimum 80% mięsa)</t>
  </si>
  <si>
    <t>SZYNKA KONSERWOWA ( minimum 70% mięsa)</t>
  </si>
  <si>
    <t>SZYNKA WĘDZONA(minimum 70% mięsa)</t>
  </si>
  <si>
    <t>WĘDLINY DROBIOWE ( minimum 60% mięsa)</t>
  </si>
  <si>
    <t>WĘDLINY WIEPSZOWE ( minimum 60% mięsa)</t>
  </si>
  <si>
    <t>POLĘDWICA  WIEPSZOWA ( minimum 70% mięsa)</t>
  </si>
  <si>
    <t>POLĘDWICA  DROBIOWA  ( minimum 70% mięsa)</t>
  </si>
  <si>
    <t>SCHAB PIECZONY ( minimum 80% mięsa)</t>
  </si>
  <si>
    <t>MIELONKI (minimum 60 % mięsa)</t>
  </si>
  <si>
    <t>PARÓWKI (80%)</t>
  </si>
  <si>
    <t>PIECZEŃ ( minimum 60% mięsa)</t>
  </si>
  <si>
    <t xml:space="preserve">KASZANKA </t>
  </si>
  <si>
    <t>BARSZCZ  biały 170g</t>
  </si>
  <si>
    <t>BARSZCZ czerwony 170g</t>
  </si>
  <si>
    <t xml:space="preserve">BAZYLIA  300g </t>
  </si>
  <si>
    <t>BISZKOPTY    150g-200g</t>
  </si>
  <si>
    <t xml:space="preserve">BUDYŃ MIX   1szt =1kg </t>
  </si>
  <si>
    <t xml:space="preserve">BUŁKA TARTA  1 szt = 3kg  </t>
  </si>
  <si>
    <t xml:space="preserve">CHRZAN TARTY  290g </t>
  </si>
  <si>
    <t>CIECIERZYCA  KONSERWOWA 1 szt = 2,6kg</t>
  </si>
  <si>
    <t>CUKIER    1kg</t>
  </si>
  <si>
    <t>CYNAMON    250g</t>
  </si>
  <si>
    <t xml:space="preserve">DŻEM MIX  180g-280g </t>
  </si>
  <si>
    <t xml:space="preserve">DŻEM MIX porcjowany 25g   </t>
  </si>
  <si>
    <t>FASOLA JAŚ   1 szt=5kg</t>
  </si>
  <si>
    <t>FASOLA SUCHA   1szt=0,4 kg</t>
  </si>
  <si>
    <t xml:space="preserve">GALARETKA  MIX1 kg    </t>
  </si>
  <si>
    <t>GAŁKA MUSZKATOŁOWA   10g</t>
  </si>
  <si>
    <t xml:space="preserve">GROCH   400 g </t>
  </si>
  <si>
    <t xml:space="preserve">GROSZEK KONSERWOWY   2,5kg </t>
  </si>
  <si>
    <t>HERBATA    GRANULOWANA 100g</t>
  </si>
  <si>
    <t xml:space="preserve">KASZA  JĘCZMIENNA  1szt = 1kg    </t>
  </si>
  <si>
    <t xml:space="preserve">KASZA  MANNA  1kg    </t>
  </si>
  <si>
    <t xml:space="preserve">KASZA JAGLANA   1 szt = 5kg </t>
  </si>
  <si>
    <t xml:space="preserve">KASZA JĘCZMIENNA  1szt= 5kg </t>
  </si>
  <si>
    <t>24.</t>
  </si>
  <si>
    <t>KETCHUP  ŁAGODNY 450g - 500g</t>
  </si>
  <si>
    <t>KETCHUP SASZETKA    15g</t>
  </si>
  <si>
    <t>KLEIK RYŻOWY</t>
  </si>
  <si>
    <t>KISIEL 40g</t>
  </si>
  <si>
    <t xml:space="preserve">KISIEL  1 szt = 1kg    </t>
  </si>
  <si>
    <t>KON POMIDOROWY (złoty bażant)850g</t>
  </si>
  <si>
    <t xml:space="preserve">KOPER SUSZONY 300g  </t>
  </si>
  <si>
    <t>PRZYPRAWA UNIWERSALNA (DANTEX) 1kg</t>
  </si>
  <si>
    <t xml:space="preserve">KUKURYDZA KONS. 400g   </t>
  </si>
  <si>
    <t xml:space="preserve">KWASEK   CYTRYNOWY 50g    </t>
  </si>
  <si>
    <t>34.</t>
  </si>
  <si>
    <t>LIŚĆ  LAUROWY    100g</t>
  </si>
  <si>
    <t>35.</t>
  </si>
  <si>
    <t>LUBCZYK    300g</t>
  </si>
  <si>
    <t>36.</t>
  </si>
  <si>
    <t>MAJERANEK    250g</t>
  </si>
  <si>
    <t>37.</t>
  </si>
  <si>
    <t xml:space="preserve">MAJONEZ 0,9-1 kg    </t>
  </si>
  <si>
    <t>38.</t>
  </si>
  <si>
    <t xml:space="preserve">MAJONEZ 2,8 KG    </t>
  </si>
  <si>
    <t>39.</t>
  </si>
  <si>
    <t xml:space="preserve">MAKARON ŚWIDEREK (LUBELLA ) 1szt= 2kg </t>
  </si>
  <si>
    <t>40.</t>
  </si>
  <si>
    <t xml:space="preserve">MAKARON NITKI (LUBELLA ) 1szt= 2kg </t>
  </si>
  <si>
    <t>41.</t>
  </si>
  <si>
    <t>MAKARON ŁAZANKI  (LUBELLA) 1szt= 2kg</t>
  </si>
  <si>
    <t>42.</t>
  </si>
  <si>
    <t xml:space="preserve">MAKARON ZACIERKA  1szt = 5kg </t>
  </si>
  <si>
    <t>43.</t>
  </si>
  <si>
    <t>MĄKA  PRZENNA TYP 500 (1szt = 1kg)</t>
  </si>
  <si>
    <t>44.</t>
  </si>
  <si>
    <t xml:space="preserve">MĄKA ZIEMNIACZANA  1szt = 1kg   </t>
  </si>
  <si>
    <t>45.</t>
  </si>
  <si>
    <t xml:space="preserve">MUS OWOCOWY 100 g    </t>
  </si>
  <si>
    <t>46.</t>
  </si>
  <si>
    <t xml:space="preserve">MUSZTARDA  210g  </t>
  </si>
  <si>
    <t>47.</t>
  </si>
  <si>
    <t>NATKA PIETRUSZKA SUSZONA    250g</t>
  </si>
  <si>
    <t>48.</t>
  </si>
  <si>
    <t>OCET    0,5l</t>
  </si>
  <si>
    <t>49.</t>
  </si>
  <si>
    <t>OLEJ    1szt = 1l</t>
  </si>
  <si>
    <t>50.</t>
  </si>
  <si>
    <t>PAPRYKA SŁODKA   1kg</t>
  </si>
  <si>
    <t>51.</t>
  </si>
  <si>
    <t>PIEPRZ  NATURALNY  MIELONY 360g</t>
  </si>
  <si>
    <t>52.</t>
  </si>
  <si>
    <t>PIEPRZ  ZIOŁOWY    360g</t>
  </si>
  <si>
    <t>53.</t>
  </si>
  <si>
    <t xml:space="preserve">PŁATKI OWSIANE   500 g </t>
  </si>
  <si>
    <t>54.</t>
  </si>
  <si>
    <t xml:space="preserve">PŁATKI OWSIANE   1 op = 3kg </t>
  </si>
  <si>
    <t>55.</t>
  </si>
  <si>
    <t xml:space="preserve">POMIDORY  KROJONE W PUSZCZE  2,440g  </t>
  </si>
  <si>
    <t>56.</t>
  </si>
  <si>
    <t>RYŻ BIAŁY 1szt = 1kg</t>
  </si>
  <si>
    <t>57.</t>
  </si>
  <si>
    <t xml:space="preserve">RYŻ PARABOLICZNY 1szt= 5kg </t>
  </si>
  <si>
    <t>58.</t>
  </si>
  <si>
    <t xml:space="preserve">SOK JABŁKOWY 1L    </t>
  </si>
  <si>
    <t>59.</t>
  </si>
  <si>
    <t xml:space="preserve">SOK POMIDOROWY ŁAGODNY 1  l </t>
  </si>
  <si>
    <t>60.</t>
  </si>
  <si>
    <t xml:space="preserve">SOK POMIDOROWY ŁAGODNY  300 ml </t>
  </si>
  <si>
    <t>61.</t>
  </si>
  <si>
    <t xml:space="preserve">SOK WIELOOWOCOWY   0,2 ml </t>
  </si>
  <si>
    <t>62.</t>
  </si>
  <si>
    <t>SÓL MIAŁKA 1kg</t>
  </si>
  <si>
    <t>63.</t>
  </si>
  <si>
    <t>ZIELE  ANGIELSKIE    500g</t>
  </si>
  <si>
    <t>64.</t>
  </si>
  <si>
    <t>ŻELATYNA   50g</t>
  </si>
  <si>
    <t>65.</t>
  </si>
  <si>
    <t xml:space="preserve">ŻELATYNA 1kg    </t>
  </si>
  <si>
    <t>CIASTA MAKOWIEC</t>
  </si>
  <si>
    <t>CIASTO BABKA</t>
  </si>
  <si>
    <t>CIASTO SERNIK</t>
  </si>
  <si>
    <t>TUŃCZYK W OLEJU 170g</t>
  </si>
  <si>
    <t>Strona Oferenta ..................</t>
  </si>
  <si>
    <t>Formularz cenowy</t>
  </si>
  <si>
    <t>Załącznik nr 2 do oferty</t>
  </si>
  <si>
    <t>PCM/ZP 03/I/2025</t>
  </si>
  <si>
    <t>Słownie:</t>
  </si>
  <si>
    <t>Wartość netto: .........................................................................................................................................................................................</t>
  </si>
  <si>
    <t>Kwota podatku VAT: ...............................................................................................................................................................................</t>
  </si>
  <si>
    <t>Wartość brutto: ........................................................................................................................................................................................</t>
  </si>
  <si>
    <t>podpis osoby upoważnionej (Oferenta)  .....................................</t>
  </si>
  <si>
    <t>ZADANIE NR 3 - JAJA</t>
  </si>
  <si>
    <t>ZADANIE NR 4 - PRZETWORY MLECZNE (NABIAŁ)</t>
  </si>
  <si>
    <t>ZADANIE NR 2 - PRZETWORY MLECZNE (MASŁO)</t>
  </si>
  <si>
    <t>ZADANIE NR 5 - ZIEMNIAKI</t>
  </si>
  <si>
    <t>ZADANIE NR 6 - OWOCE</t>
  </si>
  <si>
    <t>ZADANIE NR 7 - RYBY I PRZETWORY RYBNE</t>
  </si>
  <si>
    <t>ZADANIE NR 8 - WARZYWA ŚWIEŻE I PRZETWORY WARZYWNE</t>
  </si>
  <si>
    <t>ZADANIE NR 9 - WARZYWA I OWOCE MROŻONE</t>
  </si>
  <si>
    <t>ZADANIE NR 10 - DRÓB</t>
  </si>
  <si>
    <t>ZADANIE NR 11 - WIEPRZOWINA PRZETWORY</t>
  </si>
  <si>
    <t>ZADANIE NR 12 - WĘDLINY</t>
  </si>
  <si>
    <t>ZADANIE NR 13 - PRODUKTY SYPKIE, KONSERWOWE, PRZETWORY OWOCOWE I WARZYYWNE, PRZYPRAWY</t>
  </si>
  <si>
    <t>ZADANIE NR 14 - CIASTA</t>
  </si>
  <si>
    <t>po korekcie w związku z odpowiedziami na zapytania z dnia 30.05.2025 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</si>
</sst>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#,##0.00\ &quot;zł&quot;"/>
  </numFmts>
  <fonts count="44">
    <font>
      <sz val="10"/>
      <name val="Arial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</font>
    <font>
      <b/>
      <sz val="10"/>
      <name val="Arial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sz val="24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24"/>
      <color rgb="FFFFFFFF"/>
      <name val="Calibri"/>
      <family val="2"/>
      <charset val="238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sz val="11"/>
      <color rgb="FF333399"/>
      <name val="Calibri"/>
      <family val="2"/>
      <charset val="238"/>
    </font>
    <font>
      <b/>
      <sz val="11"/>
      <color rgb="FF424242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24"/>
      <color rgb="FF008000"/>
      <name val="Calibri"/>
      <family val="2"/>
      <charset val="238"/>
    </font>
    <font>
      <b/>
      <i/>
      <sz val="16"/>
      <color rgb="FF000000"/>
      <name val="Arial1"/>
      <charset val="238"/>
    </font>
    <font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1"/>
      <color rgb="FFFF0000"/>
      <name val="Calibri"/>
      <family val="2"/>
      <charset val="238"/>
    </font>
    <font>
      <b/>
      <sz val="15"/>
      <color rgb="FF3333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1"/>
      <color rgb="FF333399"/>
      <name val="Calibri"/>
      <family val="2"/>
      <charset val="238"/>
    </font>
    <font>
      <sz val="24"/>
      <color rgb="FF993300"/>
      <name val="Calibri"/>
      <family val="2"/>
      <charset val="238"/>
    </font>
    <font>
      <sz val="11"/>
      <color rgb="FF808000"/>
      <name val="Calibri"/>
      <family val="2"/>
      <charset val="238"/>
    </font>
    <font>
      <sz val="10"/>
      <color rgb="FF333333"/>
      <name val="Arial1"/>
      <charset val="238"/>
    </font>
    <font>
      <b/>
      <i/>
      <u/>
      <sz val="11"/>
      <color rgb="FF000000"/>
      <name val="Arial1"/>
      <charset val="238"/>
    </font>
    <font>
      <i/>
      <sz val="11"/>
      <color rgb="FF808080"/>
      <name val="Calibri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800080"/>
      <name val="Calibri"/>
      <family val="2"/>
      <charset val="238"/>
    </font>
    <font>
      <i/>
      <sz val="10"/>
      <color rgb="FF000000"/>
      <name val="Arial11"/>
      <charset val="238"/>
    </font>
    <font>
      <b/>
      <i/>
      <sz val="10"/>
      <color rgb="FF000000"/>
      <name val="Arial1"/>
      <charset val="238"/>
    </font>
    <font>
      <sz val="10"/>
      <color rgb="FF000000"/>
      <name val="Arial11"/>
      <charset val="238"/>
    </font>
    <font>
      <b/>
      <i/>
      <sz val="10"/>
      <color rgb="FF000000"/>
      <name val="Arial11"/>
      <charset val="238"/>
    </font>
    <font>
      <b/>
      <i/>
      <sz val="10"/>
      <color rgb="FF000000"/>
      <name val="Cambria2"/>
      <charset val="238"/>
    </font>
    <font>
      <b/>
      <sz val="10"/>
      <color rgb="FF000000"/>
      <name val="Arial11"/>
      <charset val="238"/>
    </font>
    <font>
      <b/>
      <sz val="10"/>
      <color rgb="FF008000"/>
      <name val="Arial11"/>
      <charset val="238"/>
    </font>
    <font>
      <sz val="12"/>
      <color rgb="FF000000"/>
      <name val="Arial11"/>
      <charset val="238"/>
    </font>
    <font>
      <b/>
      <sz val="10"/>
      <color rgb="FF0000FF"/>
      <name val="Arial"/>
      <family val="2"/>
      <charset val="238"/>
    </font>
    <font>
      <b/>
      <sz val="10"/>
      <color theme="9" tint="-0.249977111117893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C0C0C0"/>
        <bgColor rgb="FFC0C0C0"/>
      </patternFill>
    </fill>
    <fill>
      <patternFill patternType="solid">
        <fgColor rgb="FFA0E0E0"/>
        <bgColor rgb="FFA0E0E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3333CC"/>
        <bgColor rgb="FF3333CC"/>
      </patternFill>
    </fill>
    <fill>
      <patternFill patternType="solid">
        <fgColor rgb="FFFFFFCC"/>
        <bgColor rgb="FFFFFFCC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rgb="FF3333CC"/>
      </bottom>
      <diagonal/>
    </border>
    <border>
      <left/>
      <right/>
      <top/>
      <bottom style="thin">
        <color rgb="FFA0E0E0"/>
      </bottom>
      <diagonal/>
    </border>
  </borders>
  <cellStyleXfs count="71">
    <xf numFmtId="0" fontId="0" fillId="0" borderId="0"/>
    <xf numFmtId="0" fontId="6" fillId="0" borderId="0"/>
    <xf numFmtId="0" fontId="8" fillId="6" borderId="0" applyNumberFormat="0" applyBorder="0" applyProtection="0"/>
    <xf numFmtId="0" fontId="8" fillId="6" borderId="0" applyNumberFormat="0" applyBorder="0" applyProtection="0"/>
    <xf numFmtId="0" fontId="10" fillId="6" borderId="0" applyNumberFormat="0" applyBorder="0" applyProtection="0"/>
    <xf numFmtId="0" fontId="8" fillId="11" borderId="0" applyNumberFormat="0" applyBorder="0" applyProtection="0"/>
    <xf numFmtId="0" fontId="8" fillId="11" borderId="0" applyNumberFormat="0" applyBorder="0" applyProtection="0"/>
    <xf numFmtId="0" fontId="10" fillId="11" borderId="0" applyNumberFormat="0" applyBorder="0" applyProtection="0"/>
    <xf numFmtId="0" fontId="8" fillId="12" borderId="0" applyNumberFormat="0" applyBorder="0" applyProtection="0"/>
    <xf numFmtId="0" fontId="8" fillId="9" borderId="0" applyNumberFormat="0" applyBorder="0" applyProtection="0"/>
    <xf numFmtId="0" fontId="10" fillId="9" borderId="0" applyNumberFormat="0" applyBorder="0" applyProtection="0"/>
    <xf numFmtId="0" fontId="8" fillId="8" borderId="0" applyNumberFormat="0" applyBorder="0" applyProtection="0"/>
    <xf numFmtId="0" fontId="8" fillId="13" borderId="0" applyNumberFormat="0" applyBorder="0" applyProtection="0"/>
    <xf numFmtId="0" fontId="10" fillId="13" borderId="0" applyNumberFormat="0" applyBorder="0" applyProtection="0"/>
    <xf numFmtId="0" fontId="8" fillId="6" borderId="0" applyNumberFormat="0" applyBorder="0" applyProtection="0"/>
    <xf numFmtId="0" fontId="8" fillId="6" borderId="0" applyNumberFormat="0" applyBorder="0" applyProtection="0"/>
    <xf numFmtId="0" fontId="10" fillId="6" borderId="0" applyNumberFormat="0" applyBorder="0" applyProtection="0"/>
    <xf numFmtId="0" fontId="8" fillId="10" borderId="0" applyNumberFormat="0" applyBorder="0" applyProtection="0"/>
    <xf numFmtId="0" fontId="8" fillId="10" borderId="0" applyNumberFormat="0" applyBorder="0" applyProtection="0"/>
    <xf numFmtId="0" fontId="10" fillId="16" borderId="0" applyNumberFormat="0" applyBorder="0" applyProtection="0"/>
    <xf numFmtId="0" fontId="7" fillId="6" borderId="0" applyNumberFormat="0" applyBorder="0" applyProtection="0"/>
    <xf numFmtId="0" fontId="7" fillId="7" borderId="0" applyNumberFormat="0" applyBorder="0" applyProtection="0"/>
    <xf numFmtId="0" fontId="7" fillId="8" borderId="0" applyNumberForma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8" borderId="0" applyNumberFormat="0" applyBorder="0" applyProtection="0"/>
    <xf numFmtId="0" fontId="7" fillId="10" borderId="0" applyNumberFormat="0" applyBorder="0" applyProtection="0"/>
    <xf numFmtId="0" fontId="7" fillId="7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7" fillId="10" borderId="0" applyNumberFormat="0" applyBorder="0" applyProtection="0"/>
    <xf numFmtId="0" fontId="7" fillId="8" borderId="0" applyNumberFormat="0" applyBorder="0" applyProtection="0"/>
    <xf numFmtId="0" fontId="9" fillId="10" borderId="0" applyNumberFormat="0" applyBorder="0" applyProtection="0"/>
    <xf numFmtId="0" fontId="9" fillId="15" borderId="0" applyNumberFormat="0" applyBorder="0" applyProtection="0"/>
    <xf numFmtId="0" fontId="9" fillId="16" borderId="0" applyNumberFormat="0" applyBorder="0" applyProtection="0"/>
    <xf numFmtId="0" fontId="9" fillId="14" borderId="0" applyNumberFormat="0" applyBorder="0" applyProtection="0"/>
    <xf numFmtId="0" fontId="9" fillId="10" borderId="0" applyNumberFormat="0" applyBorder="0" applyProtection="0"/>
    <xf numFmtId="0" fontId="9" fillId="7" borderId="0" applyNumberFormat="0" applyBorder="0" applyProtection="0"/>
    <xf numFmtId="0" fontId="11" fillId="0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6" fillId="19" borderId="0" applyNumberFormat="0" applyFont="0" applyBorder="0" applyProtection="0"/>
    <xf numFmtId="0" fontId="13" fillId="20" borderId="0" applyNumberFormat="0" applyBorder="0" applyProtection="0"/>
    <xf numFmtId="0" fontId="14" fillId="13" borderId="16" applyNumberFormat="0" applyProtection="0"/>
    <xf numFmtId="0" fontId="15" fillId="12" borderId="17" applyNumberFormat="0" applyProtection="0"/>
    <xf numFmtId="0" fontId="16" fillId="10" borderId="0" applyNumberFormat="0" applyBorder="0" applyProtection="0"/>
    <xf numFmtId="0" fontId="17" fillId="21" borderId="0" applyNumberFormat="0" applyBorder="0" applyProtection="0"/>
    <xf numFmtId="0" fontId="9" fillId="22" borderId="0" applyNumberFormat="0" applyBorder="0" applyProtection="0"/>
    <xf numFmtId="0" fontId="18" fillId="0" borderId="0" applyNumberFormat="0" applyBorder="0" applyProtection="0"/>
    <xf numFmtId="0" fontId="19" fillId="1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0" fontId="22" fillId="0" borderId="0" applyNumberFormat="0" applyBorder="0" applyProtection="0"/>
    <xf numFmtId="0" fontId="23" fillId="0" borderId="18" applyNumberFormat="0" applyProtection="0"/>
    <xf numFmtId="0" fontId="24" fillId="0" borderId="19" applyNumberFormat="0" applyProtection="0"/>
    <xf numFmtId="0" fontId="25" fillId="0" borderId="20" applyNumberFormat="0" applyProtection="0"/>
    <xf numFmtId="0" fontId="26" fillId="0" borderId="20" applyNumberFormat="0" applyProtection="0"/>
    <xf numFmtId="0" fontId="26" fillId="0" borderId="0" applyNumberFormat="0" applyBorder="0" applyProtection="0"/>
    <xf numFmtId="0" fontId="27" fillId="13" borderId="0" applyNumberFormat="0" applyBorder="0" applyProtection="0"/>
    <xf numFmtId="0" fontId="28" fillId="13" borderId="0" applyNumberFormat="0" applyBorder="0" applyProtection="0"/>
    <xf numFmtId="0" fontId="29" fillId="23" borderId="16" applyNumberFormat="0" applyProtection="0"/>
    <xf numFmtId="0" fontId="30" fillId="0" borderId="0" applyNumberFormat="0" applyBorder="0" applyProtection="0"/>
    <xf numFmtId="164" fontId="30" fillId="0" borderId="0" applyBorder="0" applyProtection="0"/>
    <xf numFmtId="0" fontId="6" fillId="0" borderId="0" applyNumberFormat="0" applyFont="0" applyBorder="0" applyProtection="0"/>
    <xf numFmtId="0" fontId="31" fillId="0" borderId="0" applyNumberFormat="0" applyBorder="0" applyProtection="0"/>
    <xf numFmtId="0" fontId="23" fillId="0" borderId="0" applyNumberFormat="0" applyBorder="0" applyProtection="0"/>
    <xf numFmtId="0" fontId="6" fillId="0" borderId="0" applyNumberFormat="0" applyFont="0" applyBorder="0" applyProtection="0"/>
    <xf numFmtId="0" fontId="32" fillId="0" borderId="0" applyNumberFormat="0" applyBorder="0" applyProtection="0"/>
    <xf numFmtId="0" fontId="13" fillId="0" borderId="0" applyNumberFormat="0" applyBorder="0" applyProtection="0"/>
    <xf numFmtId="0" fontId="33" fillId="24" borderId="0" applyNumberFormat="0" applyBorder="0" applyProtection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3" borderId="6" xfId="0" applyFill="1" applyBorder="1"/>
    <xf numFmtId="0" fontId="3" fillId="0" borderId="6" xfId="0" applyFont="1" applyBorder="1"/>
    <xf numFmtId="0" fontId="0" fillId="4" borderId="6" xfId="0" applyFill="1" applyBorder="1"/>
    <xf numFmtId="0" fontId="1" fillId="3" borderId="6" xfId="0" applyFont="1" applyFill="1" applyBorder="1"/>
    <xf numFmtId="0" fontId="5" fillId="0" borderId="9" xfId="0" applyFont="1" applyBorder="1"/>
    <xf numFmtId="0" fontId="5" fillId="0" borderId="5" xfId="0" applyFont="1" applyBorder="1"/>
    <xf numFmtId="0" fontId="1" fillId="3" borderId="5" xfId="0" applyFont="1" applyFill="1" applyBorder="1"/>
    <xf numFmtId="0" fontId="3" fillId="0" borderId="5" xfId="0" applyFont="1" applyBorder="1"/>
    <xf numFmtId="0" fontId="0" fillId="3" borderId="10" xfId="0" applyFill="1" applyBorder="1"/>
    <xf numFmtId="0" fontId="2" fillId="2" borderId="5" xfId="0" applyFont="1" applyFill="1" applyBorder="1"/>
    <xf numFmtId="0" fontId="0" fillId="3" borderId="5" xfId="0" applyFill="1" applyBorder="1"/>
    <xf numFmtId="0" fontId="2" fillId="2" borderId="4" xfId="0" applyFont="1" applyFill="1" applyBorder="1"/>
    <xf numFmtId="0" fontId="1" fillId="3" borderId="11" xfId="0" applyFont="1" applyFill="1" applyBorder="1"/>
    <xf numFmtId="0" fontId="0" fillId="5" borderId="5" xfId="0" applyFill="1" applyBorder="1"/>
    <xf numFmtId="0" fontId="5" fillId="0" borderId="0" xfId="0" applyFont="1"/>
    <xf numFmtId="0" fontId="5" fillId="0" borderId="1" xfId="0" applyFont="1" applyBorder="1"/>
    <xf numFmtId="0" fontId="5" fillId="5" borderId="1" xfId="0" applyFont="1" applyFill="1" applyBorder="1"/>
    <xf numFmtId="0" fontId="2" fillId="2" borderId="6" xfId="0" applyFont="1" applyFill="1" applyBorder="1"/>
    <xf numFmtId="0" fontId="5" fillId="0" borderId="15" xfId="0" applyFont="1" applyBorder="1"/>
    <xf numFmtId="44" fontId="0" fillId="0" borderId="1" xfId="0" applyNumberFormat="1" applyBorder="1"/>
    <xf numFmtId="44" fontId="0" fillId="0" borderId="6" xfId="0" applyNumberFormat="1" applyBorder="1"/>
    <xf numFmtId="44" fontId="5" fillId="0" borderId="5" xfId="0" applyNumberFormat="1" applyFont="1" applyBorder="1"/>
    <xf numFmtId="0" fontId="6" fillId="0" borderId="0" xfId="1"/>
    <xf numFmtId="0" fontId="35" fillId="0" borderId="0" xfId="1" applyFont="1"/>
    <xf numFmtId="4" fontId="36" fillId="0" borderId="0" xfId="1" applyNumberFormat="1" applyFont="1"/>
    <xf numFmtId="0" fontId="36" fillId="0" borderId="0" xfId="1" applyFont="1" applyAlignment="1">
      <alignment horizontal="right"/>
    </xf>
    <xf numFmtId="0" fontId="37" fillId="0" borderId="0" xfId="1" applyFont="1"/>
    <xf numFmtId="0" fontId="38" fillId="0" borderId="0" xfId="1" applyFont="1"/>
    <xf numFmtId="0" fontId="39" fillId="0" borderId="0" xfId="1" applyFont="1" applyAlignment="1">
      <alignment vertical="center" wrapText="1"/>
    </xf>
    <xf numFmtId="4" fontId="39" fillId="0" borderId="0" xfId="1" applyNumberFormat="1" applyFont="1" applyAlignment="1">
      <alignment horizontal="right" vertical="center" wrapText="1"/>
    </xf>
    <xf numFmtId="0" fontId="40" fillId="0" borderId="0" xfId="1" applyFont="1" applyAlignment="1">
      <alignment horizontal="center" vertical="center" wrapText="1"/>
    </xf>
    <xf numFmtId="0" fontId="36" fillId="0" borderId="0" xfId="1" applyFont="1" applyAlignment="1">
      <alignment horizontal="right" vertical="center" wrapText="1"/>
    </xf>
    <xf numFmtId="0" fontId="42" fillId="0" borderId="0" xfId="0" applyFont="1"/>
    <xf numFmtId="44" fontId="5" fillId="25" borderId="15" xfId="0" applyNumberFormat="1" applyFont="1" applyFill="1" applyBorder="1"/>
    <xf numFmtId="44" fontId="5" fillId="25" borderId="1" xfId="0" applyNumberFormat="1" applyFont="1" applyFill="1" applyBorder="1"/>
    <xf numFmtId="165" fontId="5" fillId="25" borderId="5" xfId="0" applyNumberFormat="1" applyFont="1" applyFill="1" applyBorder="1"/>
    <xf numFmtId="44" fontId="0" fillId="0" borderId="11" xfId="0" applyNumberFormat="1" applyBorder="1"/>
    <xf numFmtId="44" fontId="5" fillId="25" borderId="5" xfId="0" applyNumberFormat="1" applyFont="1" applyFill="1" applyBorder="1"/>
    <xf numFmtId="44" fontId="5" fillId="5" borderId="9" xfId="0" applyNumberFormat="1" applyFont="1" applyFill="1" applyBorder="1"/>
    <xf numFmtId="44" fontId="5" fillId="5" borderId="1" xfId="0" applyNumberFormat="1" applyFont="1" applyFill="1" applyBorder="1"/>
    <xf numFmtId="44" fontId="5" fillId="0" borderId="15" xfId="0" applyNumberFormat="1" applyFont="1" applyBorder="1"/>
    <xf numFmtId="44" fontId="0" fillId="0" borderId="5" xfId="0" applyNumberFormat="1" applyBorder="1"/>
    <xf numFmtId="44" fontId="5" fillId="0" borderId="1" xfId="0" applyNumberFormat="1" applyFont="1" applyBorder="1"/>
    <xf numFmtId="3" fontId="0" fillId="0" borderId="10" xfId="0" applyNumberFormat="1" applyBorder="1"/>
    <xf numFmtId="3" fontId="0" fillId="0" borderId="2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3" fillId="0" borderId="0" xfId="0" applyNumberFormat="1" applyFont="1"/>
    <xf numFmtId="165" fontId="0" fillId="0" borderId="1" xfId="0" applyNumberFormat="1" applyBorder="1"/>
    <xf numFmtId="165" fontId="5" fillId="0" borderId="5" xfId="0" applyNumberFormat="1" applyFont="1" applyBorder="1"/>
    <xf numFmtId="165" fontId="0" fillId="0" borderId="6" xfId="0" applyNumberFormat="1" applyBorder="1"/>
    <xf numFmtId="0" fontId="1" fillId="25" borderId="5" xfId="0" applyFont="1" applyFill="1" applyBorder="1"/>
    <xf numFmtId="0" fontId="41" fillId="0" borderId="0" xfId="1" applyFont="1"/>
    <xf numFmtId="0" fontId="36" fillId="0" borderId="0" xfId="1" applyFont="1" applyAlignment="1">
      <alignment wrapText="1"/>
    </xf>
    <xf numFmtId="4" fontId="36" fillId="0" borderId="0" xfId="1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4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3" fillId="0" borderId="0" xfId="0" applyFont="1"/>
    <xf numFmtId="1" fontId="43" fillId="0" borderId="5" xfId="0" applyNumberFormat="1" applyFont="1" applyBorder="1"/>
    <xf numFmtId="0" fontId="43" fillId="0" borderId="5" xfId="0" applyFont="1" applyBorder="1"/>
  </cellXfs>
  <cellStyles count="71">
    <cellStyle name="20% - akcent 1" xfId="20" xr:uid="{22F06F73-A1ED-44D9-965A-A02C9E1757D8}"/>
    <cellStyle name="20% — akcent 1 2" xfId="2" xr:uid="{867CBA84-DE37-478E-8170-9A7B113F5F2C}"/>
    <cellStyle name="20% - akcent 2" xfId="21" xr:uid="{957598D6-45B6-411E-A331-B8EA7DFCD38E}"/>
    <cellStyle name="20% — akcent 2 2" xfId="5" xr:uid="{3B00BA41-7D90-447C-BB06-94F4574E2547}"/>
    <cellStyle name="20% - akcent 3" xfId="22" xr:uid="{2BBD573D-8EF3-45A8-8C80-12AC1E766946}"/>
    <cellStyle name="20% — akcent 3 2" xfId="8" xr:uid="{5A348C95-5E50-40B0-97DE-FC19A42D6EFB}"/>
    <cellStyle name="20% - akcent 4" xfId="23" xr:uid="{F1FE0650-ACBB-424F-8D92-10AB9864579F}"/>
    <cellStyle name="20% — akcent 4 2" xfId="11" xr:uid="{9D37D2D1-599E-4E7E-85F6-000E943605BD}"/>
    <cellStyle name="20% - akcent 5" xfId="24" xr:uid="{BC86DA8B-9599-41A4-B958-27AA35454EA1}"/>
    <cellStyle name="20% — akcent 5 2" xfId="14" xr:uid="{1BFEAC92-4C65-49C6-8173-7A954A15C4E3}"/>
    <cellStyle name="20% - akcent 6" xfId="25" xr:uid="{85714CAF-76DC-40E8-852D-353A2CDFE115}"/>
    <cellStyle name="20% — akcent 6 2" xfId="17" xr:uid="{BC75F401-A9D1-421A-B293-52A1453F8BA1}"/>
    <cellStyle name="40% - akcent 1" xfId="26" xr:uid="{E05D10EB-BF2A-4A26-802B-EE3B77402822}"/>
    <cellStyle name="40% — akcent 1 2" xfId="3" xr:uid="{3E59E671-CE99-41F2-9B4B-F2179B0A5280}"/>
    <cellStyle name="40% - akcent 2" xfId="27" xr:uid="{4D472E74-C35B-4B46-8C09-35F5A1315B9A}"/>
    <cellStyle name="40% — akcent 2 2" xfId="6" xr:uid="{50F271F7-617D-4D0D-8D75-9FAEF179BACF}"/>
    <cellStyle name="40% - akcent 3" xfId="28" xr:uid="{92235E9D-CD3E-4283-8267-7793E81CFCB1}"/>
    <cellStyle name="40% — akcent 3 2" xfId="9" xr:uid="{696B7760-C52F-45D6-A465-282DB38CE81E}"/>
    <cellStyle name="40% - akcent 4" xfId="29" xr:uid="{781D61B1-10F0-483D-8A62-625E8890378B}"/>
    <cellStyle name="40% — akcent 4 2" xfId="12" xr:uid="{371E30A5-5CC2-47DF-90B6-FF84F718CD29}"/>
    <cellStyle name="40% - akcent 5" xfId="30" xr:uid="{5CA5CF4D-3EA4-44F1-A73F-B877293B428E}"/>
    <cellStyle name="40% — akcent 5 2" xfId="15" xr:uid="{05CAA97D-234F-498F-92BC-2C43DEE4FA97}"/>
    <cellStyle name="40% - akcent 6" xfId="31" xr:uid="{73B99935-C4EC-41EF-B1C6-232C7846C1EF}"/>
    <cellStyle name="40% — akcent 6 2" xfId="18" xr:uid="{3D344506-664E-45ED-A480-D66F554B53F3}"/>
    <cellStyle name="60% - akcent 1" xfId="32" xr:uid="{B96E183C-1163-425A-A612-68338C27C6F1}"/>
    <cellStyle name="60% — akcent 1 2" xfId="4" xr:uid="{CC34C82C-9374-4A65-9583-E60B0BE559F6}"/>
    <cellStyle name="60% - akcent 2" xfId="33" xr:uid="{9A19F81F-D94E-406E-98EB-78C3D53B3C51}"/>
    <cellStyle name="60% — akcent 2 2" xfId="7" xr:uid="{70C3E918-4F67-496A-B088-54751A5B16AB}"/>
    <cellStyle name="60% - akcent 3" xfId="34" xr:uid="{005EB2B0-4D96-4B7A-886C-CE353E933477}"/>
    <cellStyle name="60% — akcent 3 2" xfId="10" xr:uid="{F96D2C68-BE6F-4478-A360-337D0FB6543C}"/>
    <cellStyle name="60% - akcent 4" xfId="35" xr:uid="{65400960-0ADD-4B57-ABD0-12C733B89749}"/>
    <cellStyle name="60% — akcent 4 2" xfId="13" xr:uid="{0CE82011-73BB-4152-BF1E-C94804C4C043}"/>
    <cellStyle name="60% - akcent 5" xfId="36" xr:uid="{D8618B48-91C0-4D1C-A0A0-9B1A94FC6C41}"/>
    <cellStyle name="60% — akcent 5 2" xfId="16" xr:uid="{D4EBF6B3-C7A8-46AA-A904-6F56AE4B74F1}"/>
    <cellStyle name="60% - akcent 6" xfId="37" xr:uid="{3A536062-79A0-4603-83F2-7572BE69D898}"/>
    <cellStyle name="60% — akcent 6 2" xfId="19" xr:uid="{93CEA1D1-BB16-46B1-95C9-7CC0825E5C68}"/>
    <cellStyle name="Accent" xfId="38" xr:uid="{80F75EA9-6CD4-4F24-B8B2-C149F1CC7BEF}"/>
    <cellStyle name="Accent 1" xfId="39" xr:uid="{6126B3F8-B3C0-43C5-A685-4EDB3AE679DF}"/>
    <cellStyle name="Accent 2" xfId="40" xr:uid="{AC99BCA9-8745-4826-B1EE-CBE7509C0819}"/>
    <cellStyle name="Accent 3" xfId="41" xr:uid="{B717542B-8E3C-4403-B593-CA4333A0F484}"/>
    <cellStyle name="Bad" xfId="42" xr:uid="{FFAFCCB1-8FFC-4ABB-9BE3-CB656B59348D}"/>
    <cellStyle name="Dane wej?ciowe" xfId="43" xr:uid="{9C653D44-11C4-4EF1-B046-E1851D348643}"/>
    <cellStyle name="Dane wyj?ciowe" xfId="44" xr:uid="{7A471825-2D83-424C-A2D1-C89573F64E19}"/>
    <cellStyle name="Dobre" xfId="45" xr:uid="{7E3FA80A-4519-40B6-A0AC-889EF68BFF99}"/>
    <cellStyle name="Error" xfId="46" xr:uid="{D0A31598-5623-4DCE-BD60-104C75591B83}"/>
    <cellStyle name="Excel_BuiltIn_Akcent 1" xfId="47" xr:uid="{6BE2B172-20CA-4F13-B9C9-49C3439AC714}"/>
    <cellStyle name="Footnote" xfId="48" xr:uid="{651B3847-82B8-45E2-964B-678BFEA0C295}"/>
    <cellStyle name="Good" xfId="49" xr:uid="{B6CF50EB-06D6-4BF8-927E-D1ACA94859DC}"/>
    <cellStyle name="Heading" xfId="50" xr:uid="{5712885C-DD72-4C99-BE6A-368D02B9F261}"/>
    <cellStyle name="Heading 1" xfId="51" xr:uid="{D1BC4CDC-A24A-4265-869F-AB7450612F19}"/>
    <cellStyle name="Heading 2" xfId="52" xr:uid="{B3FDF7E7-BADE-4F02-BE7C-E6E3B8A6692D}"/>
    <cellStyle name="Hyperlink" xfId="53" xr:uid="{5996AECD-FD25-4829-8032-D10F2793EAA1}"/>
    <cellStyle name="Komórka po??czona" xfId="54" xr:uid="{BFD17F1F-E04E-4926-BC8F-648147F23931}"/>
    <cellStyle name="Nag?ówek 1" xfId="55" xr:uid="{C545C2E6-60E0-46A5-831D-0917ED4E097F}"/>
    <cellStyle name="Nag?ówek 2" xfId="56" xr:uid="{3477F2F8-D99D-4751-8AC4-C1F397E743AC}"/>
    <cellStyle name="Nag?ówek 3" xfId="57" xr:uid="{2E0D0C3C-AB9E-4F6C-B5E4-8B8D90B76A4B}"/>
    <cellStyle name="Nag?ówek 4" xfId="58" xr:uid="{8BB85A46-A048-4ED0-8B2B-C28A2D1E39F7}"/>
    <cellStyle name="Neutral" xfId="59" xr:uid="{06848AE9-13DA-4446-9889-3569B5C38272}"/>
    <cellStyle name="Neutralne" xfId="60" xr:uid="{CF67C9E9-8596-4C75-A5FE-A8B02864A800}"/>
    <cellStyle name="Normalny" xfId="0" builtinId="0"/>
    <cellStyle name="Normalny 2" xfId="1" xr:uid="{73373FDF-C39F-4658-B375-4F986A299E21}"/>
    <cellStyle name="Note" xfId="61" xr:uid="{2E514AA6-AB30-4226-BE60-CFA4A6C2D629}"/>
    <cellStyle name="Result" xfId="62" xr:uid="{845E1DA3-4B1D-4170-B70E-C27EB85D5BFB}"/>
    <cellStyle name="Result2" xfId="63" xr:uid="{80D996B9-3653-4C85-9A60-8EF0ECB04BE8}"/>
    <cellStyle name="Status" xfId="64" xr:uid="{19506A1B-3EFD-47C7-A0C8-F39BE9D938F7}"/>
    <cellStyle name="Tekst obja?nienia" xfId="65" xr:uid="{9CDB68B9-21EE-4E4C-90FD-7224AC1D1337}"/>
    <cellStyle name="Tekst ostrze?enia" xfId="66" xr:uid="{A0D65556-1901-4C90-9AE7-6D72BB21247E}"/>
    <cellStyle name="Text" xfId="67" xr:uid="{AE218003-99AF-47F0-BBA7-39AEBDB3E233}"/>
    <cellStyle name="Tytu?" xfId="68" xr:uid="{8AE2D00B-497A-4FE0-B2CE-D7FA0AAF60A4}"/>
    <cellStyle name="Warning" xfId="69" xr:uid="{7490CFD3-A509-4F80-B0DF-766C6A5538A9}"/>
    <cellStyle name="Z?e" xfId="70" xr:uid="{2EDEB6A3-7017-4322-A0D1-149092065FB8}"/>
  </cellStyles>
  <dxfs count="0"/>
  <tableStyles count="0" defaultTableStyle="TableStyleMedium2" defaultPivotStyle="PivotStyleLight16"/>
  <colors>
    <mruColors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33FD-3746-4E80-9870-18AB485AF458}">
  <sheetPr>
    <pageSetUpPr fitToPage="1"/>
  </sheetPr>
  <dimension ref="A1:J19"/>
  <sheetViews>
    <sheetView workbookViewId="0">
      <selection activeCell="E9" sqref="E9:H11"/>
    </sheetView>
  </sheetViews>
  <sheetFormatPr defaultRowHeight="12.75"/>
  <cols>
    <col min="1" max="1" width="7.5703125" customWidth="1"/>
    <col min="2" max="2" width="19.28515625" customWidth="1"/>
    <col min="3" max="3" width="7.42578125" customWidth="1"/>
    <col min="5" max="5" width="12.140625" customWidth="1"/>
    <col min="6" max="6" width="11.7109375" customWidth="1"/>
    <col min="7" max="7" width="13.85546875" customWidth="1"/>
    <col min="8" max="8" width="14.85546875" customWidth="1"/>
    <col min="9" max="9" width="13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0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10</v>
      </c>
      <c r="B9" s="6" t="s">
        <v>11</v>
      </c>
      <c r="C9" s="7" t="s">
        <v>12</v>
      </c>
      <c r="D9" s="61">
        <v>16500</v>
      </c>
      <c r="E9" s="31"/>
      <c r="F9" s="31"/>
      <c r="G9" s="31"/>
      <c r="H9" s="31"/>
      <c r="I9" s="3">
        <v>5</v>
      </c>
    </row>
    <row r="10" spans="1:10">
      <c r="A10" s="5" t="s">
        <v>13</v>
      </c>
      <c r="B10" s="15" t="s">
        <v>14</v>
      </c>
      <c r="C10" s="13" t="s">
        <v>12</v>
      </c>
      <c r="D10" s="60">
        <v>2700</v>
      </c>
      <c r="E10" s="32"/>
      <c r="F10" s="32"/>
      <c r="G10" s="31"/>
      <c r="H10" s="31"/>
      <c r="I10" s="3">
        <v>5</v>
      </c>
    </row>
    <row r="11" spans="1:10">
      <c r="A11" s="20" t="s">
        <v>15</v>
      </c>
      <c r="B11" s="18" t="s">
        <v>16</v>
      </c>
      <c r="C11" s="19" t="s">
        <v>12</v>
      </c>
      <c r="D11" s="59">
        <v>24000</v>
      </c>
      <c r="E11" s="53"/>
      <c r="F11" s="53"/>
      <c r="G11" s="48"/>
      <c r="H11" s="32"/>
      <c r="I11" s="10">
        <v>5</v>
      </c>
    </row>
    <row r="12" spans="1:10">
      <c r="A12" s="69" t="s">
        <v>17</v>
      </c>
      <c r="B12" s="70"/>
      <c r="C12" s="70"/>
      <c r="D12" s="70"/>
      <c r="E12" s="70"/>
      <c r="F12" s="71"/>
      <c r="G12" s="16">
        <f>SUM(G9:G11)</f>
        <v>0</v>
      </c>
      <c r="H12" s="65">
        <f>SUM(H9:H11)</f>
        <v>0</v>
      </c>
      <c r="I12" s="9"/>
    </row>
    <row r="14" spans="1:10" ht="15">
      <c r="A14" s="66" t="s">
        <v>259</v>
      </c>
      <c r="B14" s="67"/>
      <c r="C14" s="67"/>
      <c r="D14" s="34"/>
      <c r="E14" s="36"/>
      <c r="F14" s="68"/>
      <c r="G14" s="34"/>
      <c r="H14" s="36"/>
      <c r="I14" s="36"/>
      <c r="J14" s="67"/>
    </row>
    <row r="15" spans="1:10" ht="15">
      <c r="A15" s="66" t="s">
        <v>260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 t="s">
        <v>261</v>
      </c>
      <c r="B16" s="67"/>
      <c r="C16" s="67"/>
      <c r="D16" s="34"/>
      <c r="E16" s="36"/>
      <c r="F16" s="68"/>
      <c r="G16" s="34"/>
      <c r="H16" s="36"/>
      <c r="I16" s="36"/>
      <c r="J16" s="67"/>
    </row>
    <row r="17" spans="1:10" ht="15">
      <c r="A17" s="66" t="s">
        <v>262</v>
      </c>
      <c r="B17" s="67"/>
      <c r="C17" s="67"/>
      <c r="D17" s="34"/>
      <c r="E17" s="36"/>
      <c r="F17" s="68"/>
      <c r="G17" s="34"/>
      <c r="H17" s="36"/>
      <c r="I17" s="36"/>
      <c r="J17" s="67"/>
    </row>
    <row r="18" spans="1:10" ht="15">
      <c r="A18" s="66"/>
      <c r="B18" s="34"/>
      <c r="C18" s="34"/>
      <c r="D18" s="34"/>
      <c r="E18" s="34"/>
      <c r="F18" s="34"/>
      <c r="G18" s="34"/>
      <c r="H18" s="34"/>
      <c r="I18" s="34"/>
      <c r="J18" s="34"/>
    </row>
    <row r="19" spans="1:10">
      <c r="A19" s="73" t="s">
        <v>263</v>
      </c>
      <c r="B19" s="73"/>
      <c r="C19" s="73"/>
      <c r="D19" s="73"/>
      <c r="E19" s="73"/>
      <c r="F19" s="73"/>
      <c r="G19" s="73"/>
      <c r="H19" s="73"/>
      <c r="I19" s="73"/>
      <c r="J19" s="73"/>
    </row>
  </sheetData>
  <mergeCells count="3">
    <mergeCell ref="A12:F12"/>
    <mergeCell ref="A1:J1"/>
    <mergeCell ref="A19:J19"/>
  </mergeCells>
  <pageMargins left="0.7" right="0.7" top="0.75" bottom="0.75" header="0.3" footer="0.3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3CE8-5A28-4688-82CE-608FC22BDB91}">
  <sheetPr>
    <pageSetUpPr fitToPage="1"/>
  </sheetPr>
  <dimension ref="A1:J23"/>
  <sheetViews>
    <sheetView workbookViewId="0">
      <selection activeCell="E9" sqref="E9:H15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272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124</v>
      </c>
      <c r="C9" s="7" t="s">
        <v>37</v>
      </c>
      <c r="D9" s="58">
        <v>240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125</v>
      </c>
      <c r="C10" s="7" t="s">
        <v>37</v>
      </c>
      <c r="D10" s="58">
        <v>1150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126</v>
      </c>
      <c r="C11" s="7" t="s">
        <v>37</v>
      </c>
      <c r="D11" s="58">
        <v>890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127</v>
      </c>
      <c r="C12" s="7" t="s">
        <v>37</v>
      </c>
      <c r="D12" s="58">
        <v>1500</v>
      </c>
      <c r="E12" s="31"/>
      <c r="F12" s="31"/>
      <c r="G12" s="31"/>
      <c r="H12" s="31"/>
      <c r="I12" s="3">
        <v>5</v>
      </c>
    </row>
    <row r="13" spans="1:10">
      <c r="A13" s="5" t="s">
        <v>13</v>
      </c>
      <c r="B13" s="2" t="s">
        <v>128</v>
      </c>
      <c r="C13" s="7" t="s">
        <v>37</v>
      </c>
      <c r="D13" s="58">
        <v>260</v>
      </c>
      <c r="E13" s="31"/>
      <c r="F13" s="31"/>
      <c r="G13" s="31"/>
      <c r="H13" s="31"/>
      <c r="I13" s="3">
        <v>5</v>
      </c>
    </row>
    <row r="14" spans="1:10">
      <c r="A14" s="5" t="s">
        <v>15</v>
      </c>
      <c r="B14" s="2" t="s">
        <v>129</v>
      </c>
      <c r="C14" s="3" t="s">
        <v>37</v>
      </c>
      <c r="D14" s="58">
        <v>300</v>
      </c>
      <c r="E14" s="31"/>
      <c r="F14" s="31"/>
      <c r="G14" s="31"/>
      <c r="H14" s="31"/>
      <c r="I14" s="3">
        <v>5</v>
      </c>
    </row>
    <row r="15" spans="1:10">
      <c r="A15" s="12" t="s">
        <v>30</v>
      </c>
      <c r="B15" s="11" t="s">
        <v>130</v>
      </c>
      <c r="C15" s="10" t="s">
        <v>37</v>
      </c>
      <c r="D15" s="60">
        <v>50</v>
      </c>
      <c r="E15" s="32"/>
      <c r="F15" s="31"/>
      <c r="G15" s="32"/>
      <c r="H15" s="32"/>
      <c r="I15" s="10">
        <v>5</v>
      </c>
    </row>
    <row r="16" spans="1:10">
      <c r="A16" s="69" t="s">
        <v>17</v>
      </c>
      <c r="B16" s="74"/>
      <c r="C16" s="74"/>
      <c r="D16" s="74"/>
      <c r="E16" s="74"/>
      <c r="F16" s="75"/>
      <c r="G16" s="33">
        <f>SUM(G9:G15)</f>
        <v>0</v>
      </c>
      <c r="H16" s="49">
        <f>SUM(H9:H15)</f>
        <v>0</v>
      </c>
      <c r="I16" s="17"/>
    </row>
    <row r="17" spans="1:10">
      <c r="A17" s="26"/>
      <c r="B17" s="26"/>
      <c r="C17" s="26"/>
      <c r="D17" s="26"/>
      <c r="E17" s="26"/>
      <c r="F17" s="26"/>
      <c r="G17" s="26"/>
      <c r="H17" s="26"/>
      <c r="I17" s="26"/>
    </row>
    <row r="18" spans="1:10" ht="15">
      <c r="A18" s="66" t="s">
        <v>259</v>
      </c>
      <c r="B18" s="67"/>
      <c r="C18" s="67"/>
      <c r="D18" s="34"/>
      <c r="E18" s="36"/>
      <c r="F18" s="68"/>
      <c r="G18" s="34"/>
      <c r="H18" s="36"/>
      <c r="I18" s="36"/>
      <c r="J18" s="67"/>
    </row>
    <row r="19" spans="1:10" ht="15">
      <c r="A19" s="66" t="s">
        <v>260</v>
      </c>
      <c r="B19" s="67"/>
      <c r="C19" s="67"/>
      <c r="D19" s="34"/>
      <c r="E19" s="36"/>
      <c r="F19" s="68"/>
      <c r="G19" s="34"/>
      <c r="H19" s="36"/>
      <c r="I19" s="36"/>
      <c r="J19" s="67"/>
    </row>
    <row r="20" spans="1:10" ht="15">
      <c r="A20" s="66" t="s">
        <v>261</v>
      </c>
      <c r="B20" s="67"/>
      <c r="C20" s="67"/>
      <c r="D20" s="34"/>
      <c r="E20" s="36"/>
      <c r="F20" s="68"/>
      <c r="G20" s="34"/>
      <c r="H20" s="36"/>
      <c r="I20" s="36"/>
      <c r="J20" s="67"/>
    </row>
    <row r="21" spans="1:10" ht="15">
      <c r="A21" s="66" t="s">
        <v>262</v>
      </c>
      <c r="B21" s="67"/>
      <c r="C21" s="67"/>
      <c r="D21" s="34"/>
      <c r="E21" s="36"/>
      <c r="F21" s="68"/>
      <c r="G21" s="34"/>
      <c r="H21" s="36"/>
      <c r="I21" s="36"/>
      <c r="J21" s="67"/>
    </row>
    <row r="22" spans="1:10" ht="15">
      <c r="A22" s="66"/>
      <c r="B22" s="34"/>
      <c r="C22" s="34"/>
      <c r="D22" s="34"/>
      <c r="E22" s="34"/>
      <c r="F22" s="34"/>
      <c r="G22" s="34"/>
      <c r="H22" s="34"/>
      <c r="I22" s="34"/>
      <c r="J22" s="34"/>
    </row>
    <row r="23" spans="1:10">
      <c r="A23" s="73" t="s">
        <v>263</v>
      </c>
      <c r="B23" s="73"/>
      <c r="C23" s="73"/>
      <c r="D23" s="73"/>
      <c r="E23" s="73"/>
      <c r="F23" s="73"/>
      <c r="G23" s="73"/>
      <c r="H23" s="73"/>
      <c r="I23" s="73"/>
      <c r="J23" s="73"/>
    </row>
  </sheetData>
  <mergeCells count="3">
    <mergeCell ref="A16:F16"/>
    <mergeCell ref="A1:J1"/>
    <mergeCell ref="A23:J23"/>
  </mergeCells>
  <pageMargins left="0.7" right="0.7" top="0.75" bottom="0.75" header="0.3" footer="0.3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18F8-B3FF-4EE6-9DBA-6314E93A361D}">
  <sheetPr>
    <pageSetUpPr fitToPage="1"/>
  </sheetPr>
  <dimension ref="A1:J22"/>
  <sheetViews>
    <sheetView topLeftCell="A13" workbookViewId="0">
      <selection activeCell="J36" sqref="J36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273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131</v>
      </c>
      <c r="C9" s="7" t="s">
        <v>37</v>
      </c>
      <c r="D9" s="58">
        <v>1400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132</v>
      </c>
      <c r="C10" s="7" t="s">
        <v>37</v>
      </c>
      <c r="D10" s="58">
        <v>1300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133</v>
      </c>
      <c r="C11" s="7" t="s">
        <v>37</v>
      </c>
      <c r="D11" s="58">
        <v>1200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134</v>
      </c>
      <c r="C12" s="7" t="s">
        <v>37</v>
      </c>
      <c r="D12" s="58">
        <v>500</v>
      </c>
      <c r="E12" s="31"/>
      <c r="F12" s="31"/>
      <c r="G12" s="31"/>
      <c r="H12" s="31"/>
      <c r="I12" s="3">
        <v>5</v>
      </c>
    </row>
    <row r="13" spans="1:10">
      <c r="A13" s="5" t="s">
        <v>13</v>
      </c>
      <c r="B13" s="2" t="s">
        <v>135</v>
      </c>
      <c r="C13" s="7" t="s">
        <v>37</v>
      </c>
      <c r="D13" s="58">
        <v>34</v>
      </c>
      <c r="E13" s="31"/>
      <c r="F13" s="31"/>
      <c r="G13" s="31"/>
      <c r="H13" s="31"/>
      <c r="I13" s="3">
        <v>5</v>
      </c>
    </row>
    <row r="14" spans="1:10">
      <c r="A14" s="5" t="s">
        <v>15</v>
      </c>
      <c r="B14" s="2" t="s">
        <v>136</v>
      </c>
      <c r="C14" s="3" t="s">
        <v>12</v>
      </c>
      <c r="D14" s="58">
        <v>250</v>
      </c>
      <c r="E14" s="31"/>
      <c r="F14" s="31"/>
      <c r="G14" s="31"/>
      <c r="H14" s="31"/>
      <c r="I14" s="3">
        <v>5</v>
      </c>
    </row>
    <row r="15" spans="1:10">
      <c r="A15" s="80" t="s">
        <v>17</v>
      </c>
      <c r="B15" s="81"/>
      <c r="C15" s="81"/>
      <c r="D15" s="81"/>
      <c r="E15" s="81"/>
      <c r="F15" s="82"/>
      <c r="G15" s="51">
        <f>SUM(G9:G14)</f>
        <v>0</v>
      </c>
      <c r="H15" s="46">
        <f>SUM(H9:H14)</f>
        <v>0</v>
      </c>
      <c r="I15" s="28"/>
    </row>
    <row r="17" spans="1:10" ht="15">
      <c r="A17" s="66" t="s">
        <v>259</v>
      </c>
      <c r="B17" s="67"/>
      <c r="C17" s="67"/>
      <c r="D17" s="34"/>
      <c r="E17" s="36"/>
      <c r="F17" s="68"/>
      <c r="G17" s="34"/>
      <c r="H17" s="36"/>
      <c r="I17" s="36"/>
      <c r="J17" s="67"/>
    </row>
    <row r="18" spans="1:10" ht="15">
      <c r="A18" s="66" t="s">
        <v>260</v>
      </c>
      <c r="B18" s="67"/>
      <c r="C18" s="67"/>
      <c r="D18" s="34"/>
      <c r="E18" s="36"/>
      <c r="F18" s="68"/>
      <c r="G18" s="34"/>
      <c r="H18" s="36"/>
      <c r="I18" s="36"/>
      <c r="J18" s="67"/>
    </row>
    <row r="19" spans="1:10" ht="15">
      <c r="A19" s="66" t="s">
        <v>261</v>
      </c>
      <c r="B19" s="67"/>
      <c r="C19" s="67"/>
      <c r="D19" s="34"/>
      <c r="E19" s="36"/>
      <c r="F19" s="68"/>
      <c r="G19" s="34"/>
      <c r="H19" s="36"/>
      <c r="I19" s="36"/>
      <c r="J19" s="67"/>
    </row>
    <row r="20" spans="1:10" ht="15">
      <c r="A20" s="66" t="s">
        <v>262</v>
      </c>
      <c r="B20" s="67"/>
      <c r="C20" s="67"/>
      <c r="D20" s="34"/>
      <c r="E20" s="36"/>
      <c r="F20" s="68"/>
      <c r="G20" s="34"/>
      <c r="H20" s="36"/>
      <c r="I20" s="36"/>
      <c r="J20" s="67"/>
    </row>
    <row r="21" spans="1:10" ht="15">
      <c r="A21" s="66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73" t="s">
        <v>263</v>
      </c>
      <c r="B22" s="73"/>
      <c r="C22" s="73"/>
      <c r="D22" s="73"/>
      <c r="E22" s="73"/>
      <c r="F22" s="73"/>
      <c r="G22" s="73"/>
      <c r="H22" s="73"/>
      <c r="I22" s="73"/>
      <c r="J22" s="73"/>
    </row>
  </sheetData>
  <mergeCells count="3">
    <mergeCell ref="A15:F15"/>
    <mergeCell ref="A1:J1"/>
    <mergeCell ref="A22:J22"/>
  </mergeCells>
  <pageMargins left="0.7" right="0.7" top="0.75" bottom="0.75" header="0.3" footer="0.3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D48-6718-4248-9A3D-C316A2462F85}">
  <sheetPr>
    <pageSetUpPr fitToPage="1"/>
  </sheetPr>
  <dimension ref="A1:J32"/>
  <sheetViews>
    <sheetView topLeftCell="A4" workbookViewId="0">
      <selection activeCell="J36" sqref="J36"/>
    </sheetView>
  </sheetViews>
  <sheetFormatPr defaultRowHeight="12.75"/>
  <cols>
    <col min="2" max="2" width="58.42578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274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 ht="14.25" customHeight="1">
      <c r="A9" s="5" t="s">
        <v>18</v>
      </c>
      <c r="B9" s="2" t="s">
        <v>137</v>
      </c>
      <c r="C9" s="7" t="s">
        <v>37</v>
      </c>
      <c r="D9" s="58">
        <v>230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138</v>
      </c>
      <c r="C10" s="7" t="s">
        <v>12</v>
      </c>
      <c r="D10" s="58">
        <v>950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139</v>
      </c>
      <c r="C11" s="7" t="s">
        <v>37</v>
      </c>
      <c r="D11" s="58">
        <v>200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140</v>
      </c>
      <c r="C12" s="7" t="s">
        <v>37</v>
      </c>
      <c r="D12" s="58">
        <v>150</v>
      </c>
      <c r="E12" s="31"/>
      <c r="F12" s="31"/>
      <c r="G12" s="31"/>
      <c r="H12" s="31"/>
      <c r="I12" s="3">
        <v>5</v>
      </c>
    </row>
    <row r="13" spans="1:10">
      <c r="A13" s="5"/>
      <c r="B13" s="2" t="s">
        <v>141</v>
      </c>
      <c r="C13" s="7" t="s">
        <v>37</v>
      </c>
      <c r="D13" s="58">
        <v>250</v>
      </c>
      <c r="E13" s="31"/>
      <c r="F13" s="31"/>
      <c r="G13" s="31"/>
      <c r="H13" s="31"/>
      <c r="I13" s="3">
        <v>5</v>
      </c>
    </row>
    <row r="14" spans="1:10">
      <c r="A14" s="5" t="s">
        <v>13</v>
      </c>
      <c r="B14" s="2" t="s">
        <v>142</v>
      </c>
      <c r="C14" s="7" t="s">
        <v>37</v>
      </c>
      <c r="D14" s="58">
        <v>320</v>
      </c>
      <c r="E14" s="31"/>
      <c r="F14" s="31"/>
      <c r="G14" s="31"/>
      <c r="H14" s="31"/>
      <c r="I14" s="3">
        <v>5</v>
      </c>
    </row>
    <row r="15" spans="1:10">
      <c r="A15" s="5" t="s">
        <v>15</v>
      </c>
      <c r="B15" s="2" t="s">
        <v>143</v>
      </c>
      <c r="C15" s="3" t="s">
        <v>37</v>
      </c>
      <c r="D15" s="58">
        <v>200</v>
      </c>
      <c r="E15" s="31"/>
      <c r="F15" s="31"/>
      <c r="G15" s="31"/>
      <c r="H15" s="31"/>
      <c r="I15" s="3">
        <v>5</v>
      </c>
    </row>
    <row r="16" spans="1:10">
      <c r="A16" s="5" t="s">
        <v>30</v>
      </c>
      <c r="B16" s="2" t="s">
        <v>144</v>
      </c>
      <c r="C16" s="3" t="s">
        <v>37</v>
      </c>
      <c r="D16" s="58">
        <v>200</v>
      </c>
      <c r="E16" s="31"/>
      <c r="F16" s="31"/>
      <c r="G16" s="31"/>
      <c r="H16" s="31"/>
      <c r="I16" s="3">
        <v>5</v>
      </c>
    </row>
    <row r="17" spans="1:10">
      <c r="A17" s="5" t="s">
        <v>33</v>
      </c>
      <c r="B17" s="2" t="s">
        <v>145</v>
      </c>
      <c r="C17" s="3" t="s">
        <v>37</v>
      </c>
      <c r="D17" s="58">
        <v>850</v>
      </c>
      <c r="E17" s="31"/>
      <c r="F17" s="31"/>
      <c r="G17" s="31"/>
      <c r="H17" s="31"/>
      <c r="I17" s="3">
        <v>5</v>
      </c>
    </row>
    <row r="18" spans="1:10">
      <c r="A18" s="5"/>
      <c r="B18" s="2" t="s">
        <v>146</v>
      </c>
      <c r="C18" s="3" t="s">
        <v>37</v>
      </c>
      <c r="D18" s="58">
        <v>200</v>
      </c>
      <c r="E18" s="31"/>
      <c r="F18" s="31"/>
      <c r="G18" s="31"/>
      <c r="H18" s="31"/>
      <c r="I18" s="3">
        <v>5</v>
      </c>
    </row>
    <row r="19" spans="1:10">
      <c r="A19" s="5" t="s">
        <v>35</v>
      </c>
      <c r="B19" s="2" t="s">
        <v>147</v>
      </c>
      <c r="C19" s="3" t="s">
        <v>37</v>
      </c>
      <c r="D19" s="58">
        <v>150</v>
      </c>
      <c r="E19" s="31"/>
      <c r="F19" s="31"/>
      <c r="G19" s="31"/>
      <c r="H19" s="31"/>
      <c r="I19" s="3">
        <v>5</v>
      </c>
    </row>
    <row r="20" spans="1:10">
      <c r="A20" s="5" t="s">
        <v>38</v>
      </c>
      <c r="B20" s="2" t="s">
        <v>148</v>
      </c>
      <c r="C20" s="3" t="s">
        <v>37</v>
      </c>
      <c r="D20" s="58">
        <v>200</v>
      </c>
      <c r="E20" s="31"/>
      <c r="F20" s="31"/>
      <c r="G20" s="31"/>
      <c r="H20" s="31"/>
      <c r="I20" s="3">
        <v>5</v>
      </c>
    </row>
    <row r="21" spans="1:10">
      <c r="A21" s="5" t="s">
        <v>40</v>
      </c>
      <c r="B21" s="2" t="s">
        <v>149</v>
      </c>
      <c r="C21" s="3" t="s">
        <v>37</v>
      </c>
      <c r="D21" s="58">
        <v>280</v>
      </c>
      <c r="E21" s="31"/>
      <c r="F21" s="31"/>
      <c r="G21" s="31"/>
      <c r="H21" s="31"/>
      <c r="I21" s="3">
        <v>5</v>
      </c>
    </row>
    <row r="22" spans="1:10">
      <c r="A22" s="5" t="s">
        <v>42</v>
      </c>
      <c r="B22" s="2" t="s">
        <v>150</v>
      </c>
      <c r="C22" s="3" t="s">
        <v>37</v>
      </c>
      <c r="D22" s="58">
        <v>1200</v>
      </c>
      <c r="E22" s="31"/>
      <c r="F22" s="31"/>
      <c r="G22" s="31"/>
      <c r="H22" s="31"/>
      <c r="I22" s="3">
        <v>5</v>
      </c>
    </row>
    <row r="23" spans="1:10">
      <c r="A23" s="5" t="s">
        <v>44</v>
      </c>
      <c r="B23" s="2" t="s">
        <v>151</v>
      </c>
      <c r="C23" s="3" t="s">
        <v>37</v>
      </c>
      <c r="D23" s="58">
        <v>350</v>
      </c>
      <c r="E23" s="31"/>
      <c r="F23" s="31"/>
      <c r="G23" s="31"/>
      <c r="H23" s="31"/>
      <c r="I23" s="3">
        <v>5</v>
      </c>
    </row>
    <row r="24" spans="1:10">
      <c r="A24" s="5" t="s">
        <v>46</v>
      </c>
      <c r="B24" s="2" t="s">
        <v>152</v>
      </c>
      <c r="C24" s="3" t="s">
        <v>37</v>
      </c>
      <c r="D24" s="58">
        <v>50</v>
      </c>
      <c r="E24" s="31"/>
      <c r="F24" s="31"/>
      <c r="G24" s="31"/>
      <c r="H24" s="31"/>
      <c r="I24" s="3">
        <v>5</v>
      </c>
    </row>
    <row r="25" spans="1:10">
      <c r="A25" s="80" t="s">
        <v>17</v>
      </c>
      <c r="B25" s="81"/>
      <c r="C25" s="81"/>
      <c r="D25" s="81"/>
      <c r="E25" s="81"/>
      <c r="F25" s="82"/>
      <c r="G25" s="54">
        <f>SUM(G9:G24)</f>
        <v>0</v>
      </c>
      <c r="H25" s="46">
        <f>SUM(H9:H24)</f>
        <v>0</v>
      </c>
      <c r="I25" s="27"/>
    </row>
    <row r="27" spans="1:10" ht="15">
      <c r="A27" s="66" t="s">
        <v>259</v>
      </c>
      <c r="B27" s="67"/>
      <c r="C27" s="67"/>
      <c r="D27" s="34"/>
      <c r="E27" s="36"/>
      <c r="F27" s="68"/>
      <c r="G27" s="34"/>
      <c r="H27" s="36"/>
      <c r="I27" s="36"/>
      <c r="J27" s="67"/>
    </row>
    <row r="28" spans="1:10" ht="15">
      <c r="A28" s="66" t="s">
        <v>260</v>
      </c>
      <c r="B28" s="67"/>
      <c r="C28" s="67"/>
      <c r="D28" s="34"/>
      <c r="E28" s="36"/>
      <c r="F28" s="68"/>
      <c r="G28" s="34"/>
      <c r="H28" s="36"/>
      <c r="I28" s="36"/>
      <c r="J28" s="67"/>
    </row>
    <row r="29" spans="1:10" ht="15">
      <c r="A29" s="66" t="s">
        <v>261</v>
      </c>
      <c r="B29" s="67"/>
      <c r="C29" s="67"/>
      <c r="D29" s="34"/>
      <c r="E29" s="36"/>
      <c r="F29" s="68"/>
      <c r="G29" s="34"/>
      <c r="H29" s="36"/>
      <c r="I29" s="36"/>
      <c r="J29" s="67"/>
    </row>
    <row r="30" spans="1:10" ht="15">
      <c r="A30" s="66" t="s">
        <v>262</v>
      </c>
      <c r="B30" s="67"/>
      <c r="C30" s="67"/>
      <c r="D30" s="34"/>
      <c r="E30" s="36"/>
      <c r="F30" s="68"/>
      <c r="G30" s="34"/>
      <c r="H30" s="36"/>
      <c r="I30" s="36"/>
      <c r="J30" s="67"/>
    </row>
    <row r="31" spans="1:10" ht="15">
      <c r="A31" s="66"/>
      <c r="B31" s="34"/>
      <c r="C31" s="34"/>
      <c r="D31" s="34"/>
      <c r="E31" s="34"/>
      <c r="F31" s="34"/>
      <c r="G31" s="34"/>
      <c r="H31" s="34"/>
      <c r="I31" s="34"/>
      <c r="J31" s="34"/>
    </row>
    <row r="32" spans="1:10">
      <c r="A32" s="73" t="s">
        <v>263</v>
      </c>
      <c r="B32" s="73"/>
      <c r="C32" s="73"/>
      <c r="D32" s="73"/>
      <c r="E32" s="73"/>
      <c r="F32" s="73"/>
      <c r="G32" s="73"/>
      <c r="H32" s="73"/>
      <c r="I32" s="73"/>
      <c r="J32" s="73"/>
    </row>
  </sheetData>
  <mergeCells count="3">
    <mergeCell ref="A25:F25"/>
    <mergeCell ref="A1:J1"/>
    <mergeCell ref="A32:J32"/>
  </mergeCells>
  <pageMargins left="0.7" right="0.7" top="0.75" bottom="0.75" header="0.3" footer="0.3"/>
  <pageSetup paperSize="9" scale="5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D82-47B0-4996-B8FA-58B1B69CA834}">
  <sheetPr>
    <pageSetUpPr fitToPage="1"/>
  </sheetPr>
  <dimension ref="A1:J81"/>
  <sheetViews>
    <sheetView tabSelected="1" topLeftCell="A19" workbookViewId="0">
      <selection activeCell="I59" sqref="I59"/>
    </sheetView>
  </sheetViews>
  <sheetFormatPr defaultRowHeight="12.75"/>
  <cols>
    <col min="2" max="2" width="47.5703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275</v>
      </c>
    </row>
    <row r="7" spans="1:10">
      <c r="B7" s="86" t="s">
        <v>277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29" t="s">
        <v>5</v>
      </c>
      <c r="F8" s="29" t="s">
        <v>6</v>
      </c>
      <c r="G8" s="29" t="s">
        <v>7</v>
      </c>
      <c r="H8" s="29" t="s">
        <v>8</v>
      </c>
      <c r="I8" s="29" t="s">
        <v>9</v>
      </c>
    </row>
    <row r="9" spans="1:10">
      <c r="A9" s="3" t="s">
        <v>18</v>
      </c>
      <c r="B9" s="2" t="s">
        <v>153</v>
      </c>
      <c r="C9" s="3" t="s">
        <v>12</v>
      </c>
      <c r="D9" s="56">
        <v>25</v>
      </c>
      <c r="E9" s="53"/>
      <c r="F9" s="53"/>
      <c r="G9" s="53"/>
      <c r="H9" s="53"/>
      <c r="I9" s="87">
        <v>5</v>
      </c>
    </row>
    <row r="10" spans="1:10">
      <c r="A10" s="3" t="s">
        <v>20</v>
      </c>
      <c r="B10" s="2" t="s">
        <v>154</v>
      </c>
      <c r="C10" s="3" t="s">
        <v>12</v>
      </c>
      <c r="D10" s="56">
        <v>25</v>
      </c>
      <c r="E10" s="53"/>
      <c r="F10" s="53"/>
      <c r="G10" s="53"/>
      <c r="H10" s="53"/>
      <c r="I10" s="87">
        <v>5</v>
      </c>
    </row>
    <row r="11" spans="1:10">
      <c r="A11" s="3" t="s">
        <v>25</v>
      </c>
      <c r="B11" s="2" t="s">
        <v>155</v>
      </c>
      <c r="C11" s="3" t="s">
        <v>12</v>
      </c>
      <c r="D11" s="56">
        <v>6</v>
      </c>
      <c r="E11" s="53"/>
      <c r="F11" s="53"/>
      <c r="G11" s="53"/>
      <c r="H11" s="53"/>
      <c r="I11" s="87">
        <v>5</v>
      </c>
    </row>
    <row r="12" spans="1:10">
      <c r="A12" s="3" t="s">
        <v>10</v>
      </c>
      <c r="B12" s="2" t="s">
        <v>156</v>
      </c>
      <c r="C12" s="3" t="s">
        <v>12</v>
      </c>
      <c r="D12" s="56">
        <v>268</v>
      </c>
      <c r="E12" s="53"/>
      <c r="F12" s="53"/>
      <c r="G12" s="53"/>
      <c r="H12" s="53"/>
      <c r="I12" s="9">
        <v>5</v>
      </c>
    </row>
    <row r="13" spans="1:10">
      <c r="A13" s="3" t="s">
        <v>13</v>
      </c>
      <c r="B13" s="2" t="s">
        <v>157</v>
      </c>
      <c r="C13" s="3" t="s">
        <v>37</v>
      </c>
      <c r="D13" s="56">
        <v>65</v>
      </c>
      <c r="E13" s="53"/>
      <c r="F13" s="53"/>
      <c r="G13" s="53"/>
      <c r="H13" s="53"/>
      <c r="I13" s="9">
        <v>5</v>
      </c>
    </row>
    <row r="14" spans="1:10">
      <c r="A14" s="3" t="s">
        <v>15</v>
      </c>
      <c r="B14" s="2" t="s">
        <v>158</v>
      </c>
      <c r="C14" s="3" t="s">
        <v>37</v>
      </c>
      <c r="D14" s="56">
        <v>258</v>
      </c>
      <c r="E14" s="53"/>
      <c r="F14" s="53"/>
      <c r="G14" s="53"/>
      <c r="H14" s="53"/>
      <c r="I14" s="9">
        <v>5</v>
      </c>
    </row>
    <row r="15" spans="1:10">
      <c r="A15" s="3" t="s">
        <v>30</v>
      </c>
      <c r="B15" s="2" t="s">
        <v>159</v>
      </c>
      <c r="C15" s="3" t="s">
        <v>12</v>
      </c>
      <c r="D15" s="56">
        <v>95</v>
      </c>
      <c r="E15" s="53"/>
      <c r="F15" s="53"/>
      <c r="G15" s="53"/>
      <c r="H15" s="53"/>
      <c r="I15" s="9">
        <v>5</v>
      </c>
    </row>
    <row r="16" spans="1:10">
      <c r="A16" s="3" t="s">
        <v>33</v>
      </c>
      <c r="B16" s="2" t="s">
        <v>160</v>
      </c>
      <c r="C16" s="3" t="s">
        <v>12</v>
      </c>
      <c r="D16" s="56">
        <v>72</v>
      </c>
      <c r="E16" s="53"/>
      <c r="F16" s="53"/>
      <c r="G16" s="53"/>
      <c r="H16" s="53"/>
      <c r="I16" s="9">
        <v>5</v>
      </c>
    </row>
    <row r="17" spans="1:9">
      <c r="A17" s="3" t="s">
        <v>35</v>
      </c>
      <c r="B17" s="2" t="s">
        <v>161</v>
      </c>
      <c r="C17" s="3" t="s">
        <v>37</v>
      </c>
      <c r="D17" s="56">
        <v>1600</v>
      </c>
      <c r="E17" s="53"/>
      <c r="F17" s="53"/>
      <c r="G17" s="53"/>
      <c r="H17" s="53"/>
      <c r="I17" s="9">
        <v>8</v>
      </c>
    </row>
    <row r="18" spans="1:9">
      <c r="A18" s="3" t="s">
        <v>38</v>
      </c>
      <c r="B18" s="2" t="s">
        <v>162</v>
      </c>
      <c r="C18" s="3" t="s">
        <v>12</v>
      </c>
      <c r="D18" s="56">
        <v>5</v>
      </c>
      <c r="E18" s="53"/>
      <c r="F18" s="53"/>
      <c r="G18" s="53"/>
      <c r="H18" s="53"/>
      <c r="I18" s="9">
        <v>8</v>
      </c>
    </row>
    <row r="19" spans="1:9">
      <c r="A19" s="3" t="s">
        <v>40</v>
      </c>
      <c r="B19" s="2" t="s">
        <v>163</v>
      </c>
      <c r="C19" s="3" t="s">
        <v>12</v>
      </c>
      <c r="D19" s="56">
        <v>700</v>
      </c>
      <c r="E19" s="53"/>
      <c r="F19" s="53"/>
      <c r="G19" s="53"/>
      <c r="H19" s="53"/>
      <c r="I19" s="9">
        <v>5</v>
      </c>
    </row>
    <row r="20" spans="1:9">
      <c r="A20" s="3" t="s">
        <v>42</v>
      </c>
      <c r="B20" s="2" t="s">
        <v>164</v>
      </c>
      <c r="C20" s="3" t="s">
        <v>12</v>
      </c>
      <c r="D20" s="56">
        <v>2160</v>
      </c>
      <c r="E20" s="53"/>
      <c r="F20" s="53"/>
      <c r="G20" s="53"/>
      <c r="H20" s="53"/>
      <c r="I20" s="9">
        <v>5</v>
      </c>
    </row>
    <row r="21" spans="1:9">
      <c r="A21" s="3" t="s">
        <v>44</v>
      </c>
      <c r="B21" s="2" t="s">
        <v>165</v>
      </c>
      <c r="C21" s="3" t="s">
        <v>12</v>
      </c>
      <c r="D21" s="56">
        <v>24</v>
      </c>
      <c r="E21" s="53"/>
      <c r="F21" s="53"/>
      <c r="G21" s="53"/>
      <c r="H21" s="53"/>
      <c r="I21" s="9">
        <v>5</v>
      </c>
    </row>
    <row r="22" spans="1:9">
      <c r="A22" s="3" t="s">
        <v>46</v>
      </c>
      <c r="B22" s="2" t="s">
        <v>166</v>
      </c>
      <c r="C22" s="3" t="s">
        <v>12</v>
      </c>
      <c r="D22" s="56">
        <v>50</v>
      </c>
      <c r="E22" s="53"/>
      <c r="F22" s="53"/>
      <c r="G22" s="53"/>
      <c r="H22" s="53"/>
      <c r="I22" s="9">
        <v>5</v>
      </c>
    </row>
    <row r="23" spans="1:9">
      <c r="A23" s="3" t="s">
        <v>48</v>
      </c>
      <c r="B23" s="2" t="s">
        <v>167</v>
      </c>
      <c r="C23" s="3" t="s">
        <v>12</v>
      </c>
      <c r="D23" s="56">
        <v>105</v>
      </c>
      <c r="E23" s="53"/>
      <c r="F23" s="53"/>
      <c r="G23" s="53"/>
      <c r="H23" s="53"/>
      <c r="I23" s="9">
        <v>8</v>
      </c>
    </row>
    <row r="24" spans="1:9">
      <c r="A24" s="3" t="s">
        <v>50</v>
      </c>
      <c r="B24" s="2" t="s">
        <v>168</v>
      </c>
      <c r="C24" s="3" t="s">
        <v>12</v>
      </c>
      <c r="D24" s="56">
        <v>40</v>
      </c>
      <c r="E24" s="53"/>
      <c r="F24" s="53"/>
      <c r="G24" s="53"/>
      <c r="H24" s="53"/>
      <c r="I24" s="88">
        <v>8</v>
      </c>
    </row>
    <row r="25" spans="1:9">
      <c r="A25" s="3" t="s">
        <v>52</v>
      </c>
      <c r="B25" s="2" t="s">
        <v>169</v>
      </c>
      <c r="C25" s="3" t="s">
        <v>12</v>
      </c>
      <c r="D25" s="56">
        <v>55</v>
      </c>
      <c r="E25" s="53"/>
      <c r="F25" s="53"/>
      <c r="G25" s="53"/>
      <c r="H25" s="53"/>
      <c r="I25" s="9">
        <v>5</v>
      </c>
    </row>
    <row r="26" spans="1:9">
      <c r="A26" s="3" t="s">
        <v>79</v>
      </c>
      <c r="B26" s="2" t="s">
        <v>170</v>
      </c>
      <c r="C26" s="3" t="s">
        <v>12</v>
      </c>
      <c r="D26" s="56">
        <v>20</v>
      </c>
      <c r="E26" s="53"/>
      <c r="F26" s="53"/>
      <c r="G26" s="53"/>
      <c r="H26" s="53"/>
      <c r="I26" s="9">
        <v>5</v>
      </c>
    </row>
    <row r="27" spans="1:9">
      <c r="A27" s="3" t="s">
        <v>81</v>
      </c>
      <c r="B27" s="2" t="s">
        <v>171</v>
      </c>
      <c r="C27" s="3" t="s">
        <v>12</v>
      </c>
      <c r="D27" s="56">
        <v>1468</v>
      </c>
      <c r="E27" s="53"/>
      <c r="F27" s="53"/>
      <c r="G27" s="53"/>
      <c r="H27" s="53"/>
      <c r="I27" s="9">
        <v>23</v>
      </c>
    </row>
    <row r="28" spans="1:9">
      <c r="A28" s="3" t="s">
        <v>83</v>
      </c>
      <c r="B28" s="2" t="s">
        <v>172</v>
      </c>
      <c r="C28" s="3" t="s">
        <v>37</v>
      </c>
      <c r="D28" s="56">
        <v>405</v>
      </c>
      <c r="E28" s="53"/>
      <c r="F28" s="53"/>
      <c r="G28" s="53"/>
      <c r="H28" s="53"/>
      <c r="I28" s="9">
        <v>5</v>
      </c>
    </row>
    <row r="29" spans="1:9">
      <c r="A29" s="3" t="s">
        <v>85</v>
      </c>
      <c r="B29" s="2" t="s">
        <v>173</v>
      </c>
      <c r="C29" s="3" t="s">
        <v>37</v>
      </c>
      <c r="D29" s="56">
        <v>377</v>
      </c>
      <c r="E29" s="53"/>
      <c r="F29" s="53"/>
      <c r="G29" s="53"/>
      <c r="H29" s="53"/>
      <c r="I29" s="9">
        <v>5</v>
      </c>
    </row>
    <row r="30" spans="1:9">
      <c r="A30" s="3" t="s">
        <v>87</v>
      </c>
      <c r="B30" s="2" t="s">
        <v>174</v>
      </c>
      <c r="C30" s="3" t="s">
        <v>37</v>
      </c>
      <c r="D30" s="56">
        <v>395</v>
      </c>
      <c r="E30" s="53"/>
      <c r="F30" s="53"/>
      <c r="G30" s="53"/>
      <c r="H30" s="53"/>
      <c r="I30" s="9">
        <v>5</v>
      </c>
    </row>
    <row r="31" spans="1:9">
      <c r="A31" s="3" t="s">
        <v>89</v>
      </c>
      <c r="B31" s="2" t="s">
        <v>175</v>
      </c>
      <c r="C31" s="3" t="s">
        <v>37</v>
      </c>
      <c r="D31" s="56">
        <v>410</v>
      </c>
      <c r="E31" s="53"/>
      <c r="F31" s="53"/>
      <c r="G31" s="53"/>
      <c r="H31" s="53"/>
      <c r="I31" s="9">
        <v>5</v>
      </c>
    </row>
    <row r="32" spans="1:9">
      <c r="A32" s="3" t="s">
        <v>176</v>
      </c>
      <c r="B32" s="2" t="s">
        <v>177</v>
      </c>
      <c r="C32" s="3" t="s">
        <v>12</v>
      </c>
      <c r="D32" s="56">
        <v>340</v>
      </c>
      <c r="E32" s="53"/>
      <c r="F32" s="53"/>
      <c r="G32" s="53"/>
      <c r="H32" s="53"/>
      <c r="I32" s="9">
        <v>8</v>
      </c>
    </row>
    <row r="33" spans="1:9">
      <c r="A33" s="3" t="s">
        <v>91</v>
      </c>
      <c r="B33" s="2" t="s">
        <v>178</v>
      </c>
      <c r="C33" s="3" t="s">
        <v>12</v>
      </c>
      <c r="D33" s="56">
        <v>3720</v>
      </c>
      <c r="E33" s="53"/>
      <c r="F33" s="53"/>
      <c r="G33" s="53"/>
      <c r="H33" s="53"/>
      <c r="I33" s="9">
        <v>8</v>
      </c>
    </row>
    <row r="34" spans="1:9">
      <c r="A34" s="3" t="s">
        <v>93</v>
      </c>
      <c r="B34" s="2" t="s">
        <v>179</v>
      </c>
      <c r="C34" s="3" t="s">
        <v>12</v>
      </c>
      <c r="D34" s="56">
        <v>10</v>
      </c>
      <c r="E34" s="53"/>
      <c r="F34" s="53"/>
      <c r="G34" s="53"/>
      <c r="H34" s="53"/>
      <c r="I34" s="88">
        <v>5</v>
      </c>
    </row>
    <row r="35" spans="1:9">
      <c r="A35" s="3" t="s">
        <v>95</v>
      </c>
      <c r="B35" s="2" t="s">
        <v>180</v>
      </c>
      <c r="C35" s="3" t="s">
        <v>12</v>
      </c>
      <c r="D35" s="56">
        <v>210</v>
      </c>
      <c r="E35" s="53"/>
      <c r="F35" s="53"/>
      <c r="G35" s="53"/>
      <c r="H35" s="53"/>
      <c r="I35" s="9">
        <v>5</v>
      </c>
    </row>
    <row r="36" spans="1:9">
      <c r="A36" s="3" t="s">
        <v>97</v>
      </c>
      <c r="B36" s="2" t="s">
        <v>181</v>
      </c>
      <c r="C36" s="3" t="s">
        <v>12</v>
      </c>
      <c r="D36" s="56">
        <v>124</v>
      </c>
      <c r="E36" s="53"/>
      <c r="F36" s="53"/>
      <c r="G36" s="53"/>
      <c r="H36" s="53"/>
      <c r="I36" s="9">
        <v>5</v>
      </c>
    </row>
    <row r="37" spans="1:9">
      <c r="A37" s="3" t="s">
        <v>99</v>
      </c>
      <c r="B37" s="2" t="s">
        <v>182</v>
      </c>
      <c r="C37" s="3" t="s">
        <v>12</v>
      </c>
      <c r="D37" s="56">
        <v>250</v>
      </c>
      <c r="E37" s="53"/>
      <c r="F37" s="53"/>
      <c r="G37" s="53"/>
      <c r="H37" s="53"/>
      <c r="I37" s="9">
        <v>5</v>
      </c>
    </row>
    <row r="38" spans="1:9">
      <c r="A38" s="3" t="s">
        <v>101</v>
      </c>
      <c r="B38" s="2" t="s">
        <v>183</v>
      </c>
      <c r="C38" s="3" t="s">
        <v>12</v>
      </c>
      <c r="D38" s="56">
        <v>7</v>
      </c>
      <c r="E38" s="53"/>
      <c r="F38" s="53"/>
      <c r="G38" s="53"/>
      <c r="H38" s="53"/>
      <c r="I38" s="88">
        <v>5</v>
      </c>
    </row>
    <row r="39" spans="1:9">
      <c r="A39" s="3" t="s">
        <v>103</v>
      </c>
      <c r="B39" s="2" t="s">
        <v>184</v>
      </c>
      <c r="C39" s="3" t="s">
        <v>12</v>
      </c>
      <c r="D39" s="56">
        <v>150</v>
      </c>
      <c r="E39" s="53"/>
      <c r="F39" s="53"/>
      <c r="G39" s="53"/>
      <c r="H39" s="53"/>
      <c r="I39" s="9">
        <v>8</v>
      </c>
    </row>
    <row r="40" spans="1:9">
      <c r="A40" s="3" t="s">
        <v>105</v>
      </c>
      <c r="B40" s="2" t="s">
        <v>185</v>
      </c>
      <c r="C40" s="3" t="s">
        <v>12</v>
      </c>
      <c r="D40" s="56">
        <v>136</v>
      </c>
      <c r="E40" s="53"/>
      <c r="F40" s="53"/>
      <c r="G40" s="53"/>
      <c r="H40" s="53"/>
      <c r="I40" s="9">
        <v>5</v>
      </c>
    </row>
    <row r="41" spans="1:9">
      <c r="A41" s="3" t="s">
        <v>106</v>
      </c>
      <c r="B41" s="2" t="s">
        <v>186</v>
      </c>
      <c r="C41" s="3" t="s">
        <v>12</v>
      </c>
      <c r="D41" s="56">
        <v>53</v>
      </c>
      <c r="E41" s="53"/>
      <c r="F41" s="53"/>
      <c r="G41" s="53"/>
      <c r="H41" s="53"/>
      <c r="I41" s="9">
        <v>23</v>
      </c>
    </row>
    <row r="42" spans="1:9">
      <c r="A42" s="3" t="s">
        <v>187</v>
      </c>
      <c r="B42" s="2" t="s">
        <v>188</v>
      </c>
      <c r="C42" s="3" t="s">
        <v>12</v>
      </c>
      <c r="D42" s="56">
        <v>31</v>
      </c>
      <c r="E42" s="53"/>
      <c r="F42" s="53"/>
      <c r="G42" s="53"/>
      <c r="H42" s="53"/>
      <c r="I42" s="9">
        <v>8</v>
      </c>
    </row>
    <row r="43" spans="1:9">
      <c r="A43" s="3" t="s">
        <v>189</v>
      </c>
      <c r="B43" s="2" t="s">
        <v>190</v>
      </c>
      <c r="C43" s="3" t="s">
        <v>12</v>
      </c>
      <c r="D43" s="56">
        <v>38</v>
      </c>
      <c r="E43" s="53"/>
      <c r="F43" s="53"/>
      <c r="G43" s="53"/>
      <c r="H43" s="53"/>
      <c r="I43" s="88">
        <v>5</v>
      </c>
    </row>
    <row r="44" spans="1:9">
      <c r="A44" s="3" t="s">
        <v>191</v>
      </c>
      <c r="B44" s="2" t="s">
        <v>192</v>
      </c>
      <c r="C44" s="3" t="s">
        <v>12</v>
      </c>
      <c r="D44" s="56">
        <v>9</v>
      </c>
      <c r="E44" s="53"/>
      <c r="F44" s="53"/>
      <c r="G44" s="53"/>
      <c r="H44" s="53"/>
      <c r="I44" s="88">
        <v>5</v>
      </c>
    </row>
    <row r="45" spans="1:9">
      <c r="A45" s="3" t="s">
        <v>193</v>
      </c>
      <c r="B45" s="2" t="s">
        <v>194</v>
      </c>
      <c r="C45" s="3" t="s">
        <v>12</v>
      </c>
      <c r="D45" s="56">
        <v>18</v>
      </c>
      <c r="E45" s="53"/>
      <c r="F45" s="53"/>
      <c r="G45" s="53"/>
      <c r="H45" s="53"/>
      <c r="I45" s="9">
        <v>8</v>
      </c>
    </row>
    <row r="46" spans="1:9">
      <c r="A46" s="3" t="s">
        <v>195</v>
      </c>
      <c r="B46" s="2" t="s">
        <v>196</v>
      </c>
      <c r="C46" s="3" t="s">
        <v>12</v>
      </c>
      <c r="D46" s="56">
        <v>40</v>
      </c>
      <c r="E46" s="53"/>
      <c r="F46" s="53"/>
      <c r="G46" s="53"/>
      <c r="H46" s="53"/>
      <c r="I46" s="9">
        <v>8</v>
      </c>
    </row>
    <row r="47" spans="1:9">
      <c r="A47" s="3" t="s">
        <v>197</v>
      </c>
      <c r="B47" s="2" t="s">
        <v>198</v>
      </c>
      <c r="C47" s="3" t="s">
        <v>37</v>
      </c>
      <c r="D47" s="56">
        <v>180</v>
      </c>
      <c r="E47" s="53"/>
      <c r="F47" s="53"/>
      <c r="G47" s="53"/>
      <c r="H47" s="53"/>
      <c r="I47" s="9">
        <v>5</v>
      </c>
    </row>
    <row r="48" spans="1:9">
      <c r="A48" s="3" t="s">
        <v>199</v>
      </c>
      <c r="B48" s="2" t="s">
        <v>200</v>
      </c>
      <c r="C48" s="3" t="s">
        <v>37</v>
      </c>
      <c r="D48" s="56">
        <v>160</v>
      </c>
      <c r="E48" s="53"/>
      <c r="F48" s="53"/>
      <c r="G48" s="53"/>
      <c r="H48" s="53"/>
      <c r="I48" s="9">
        <v>5</v>
      </c>
    </row>
    <row r="49" spans="1:9">
      <c r="A49" s="3" t="s">
        <v>201</v>
      </c>
      <c r="B49" s="2" t="s">
        <v>202</v>
      </c>
      <c r="C49" s="3" t="s">
        <v>37</v>
      </c>
      <c r="D49" s="56">
        <v>150</v>
      </c>
      <c r="E49" s="53"/>
      <c r="F49" s="53"/>
      <c r="G49" s="53"/>
      <c r="H49" s="53"/>
      <c r="I49" s="9">
        <v>5</v>
      </c>
    </row>
    <row r="50" spans="1:9">
      <c r="A50" s="3" t="s">
        <v>203</v>
      </c>
      <c r="B50" s="2" t="s">
        <v>204</v>
      </c>
      <c r="C50" s="3" t="s">
        <v>37</v>
      </c>
      <c r="D50" s="56">
        <v>550</v>
      </c>
      <c r="E50" s="53"/>
      <c r="F50" s="53"/>
      <c r="G50" s="53"/>
      <c r="H50" s="53"/>
      <c r="I50" s="9">
        <v>5</v>
      </c>
    </row>
    <row r="51" spans="1:9">
      <c r="A51" s="3" t="s">
        <v>205</v>
      </c>
      <c r="B51" s="2" t="s">
        <v>206</v>
      </c>
      <c r="C51" s="7" t="s">
        <v>37</v>
      </c>
      <c r="D51" s="56">
        <v>500</v>
      </c>
      <c r="E51" s="53"/>
      <c r="F51" s="53"/>
      <c r="G51" s="53"/>
      <c r="H51" s="53"/>
      <c r="I51" s="9">
        <v>5</v>
      </c>
    </row>
    <row r="52" spans="1:9">
      <c r="A52" s="3" t="s">
        <v>207</v>
      </c>
      <c r="B52" s="2" t="s">
        <v>208</v>
      </c>
      <c r="C52" s="7" t="s">
        <v>37</v>
      </c>
      <c r="D52" s="56">
        <v>80</v>
      </c>
      <c r="E52" s="53"/>
      <c r="F52" s="53"/>
      <c r="G52" s="53"/>
      <c r="H52" s="53"/>
      <c r="I52" s="9">
        <v>5</v>
      </c>
    </row>
    <row r="53" spans="1:9">
      <c r="A53" s="3" t="s">
        <v>209</v>
      </c>
      <c r="B53" s="2" t="s">
        <v>210</v>
      </c>
      <c r="C53" s="7" t="s">
        <v>12</v>
      </c>
      <c r="D53" s="56">
        <v>2300</v>
      </c>
      <c r="E53" s="53"/>
      <c r="F53" s="53"/>
      <c r="G53" s="53"/>
      <c r="H53" s="53"/>
      <c r="I53" s="9">
        <v>5</v>
      </c>
    </row>
    <row r="54" spans="1:9">
      <c r="A54" s="3" t="s">
        <v>211</v>
      </c>
      <c r="B54" s="2" t="s">
        <v>212</v>
      </c>
      <c r="C54" s="3" t="s">
        <v>12</v>
      </c>
      <c r="D54" s="56">
        <v>40</v>
      </c>
      <c r="E54" s="53"/>
      <c r="F54" s="53"/>
      <c r="G54" s="53"/>
      <c r="H54" s="53"/>
      <c r="I54" s="9">
        <v>8</v>
      </c>
    </row>
    <row r="55" spans="1:9">
      <c r="A55" s="3" t="s">
        <v>213</v>
      </c>
      <c r="B55" s="2" t="s">
        <v>214</v>
      </c>
      <c r="C55" s="3" t="s">
        <v>12</v>
      </c>
      <c r="D55" s="56">
        <v>10</v>
      </c>
      <c r="E55" s="53"/>
      <c r="F55" s="53"/>
      <c r="G55" s="53"/>
      <c r="H55" s="53"/>
      <c r="I55" s="88">
        <v>5</v>
      </c>
    </row>
    <row r="56" spans="1:9">
      <c r="A56" s="3" t="s">
        <v>215</v>
      </c>
      <c r="B56" s="2" t="s">
        <v>216</v>
      </c>
      <c r="C56" s="7" t="s">
        <v>12</v>
      </c>
      <c r="D56" s="56">
        <v>65</v>
      </c>
      <c r="E56" s="53"/>
      <c r="F56" s="53"/>
      <c r="G56" s="53"/>
      <c r="H56" s="53"/>
      <c r="I56" s="9">
        <v>23</v>
      </c>
    </row>
    <row r="57" spans="1:9">
      <c r="A57" s="3" t="s">
        <v>217</v>
      </c>
      <c r="B57" s="2" t="s">
        <v>218</v>
      </c>
      <c r="C57" s="3" t="s">
        <v>32</v>
      </c>
      <c r="D57" s="56">
        <v>220</v>
      </c>
      <c r="E57" s="53"/>
      <c r="F57" s="53"/>
      <c r="G57" s="53"/>
      <c r="H57" s="53"/>
      <c r="I57" s="9">
        <v>5</v>
      </c>
    </row>
    <row r="58" spans="1:9">
      <c r="A58" s="3" t="s">
        <v>219</v>
      </c>
      <c r="B58" s="2" t="s">
        <v>220</v>
      </c>
      <c r="C58" s="3" t="s">
        <v>12</v>
      </c>
      <c r="D58" s="56">
        <v>8</v>
      </c>
      <c r="E58" s="53"/>
      <c r="F58" s="53"/>
      <c r="G58" s="53"/>
      <c r="H58" s="53"/>
      <c r="I58" s="9">
        <v>8</v>
      </c>
    </row>
    <row r="59" spans="1:9">
      <c r="A59" s="3" t="s">
        <v>221</v>
      </c>
      <c r="B59" s="2" t="s">
        <v>222</v>
      </c>
      <c r="C59" s="3" t="s">
        <v>12</v>
      </c>
      <c r="D59" s="56">
        <v>15</v>
      </c>
      <c r="E59" s="53"/>
      <c r="F59" s="53"/>
      <c r="G59" s="53"/>
      <c r="H59" s="53"/>
      <c r="I59" s="88">
        <v>8</v>
      </c>
    </row>
    <row r="60" spans="1:9">
      <c r="A60" s="3" t="s">
        <v>223</v>
      </c>
      <c r="B60" s="2" t="s">
        <v>224</v>
      </c>
      <c r="C60" s="3" t="s">
        <v>12</v>
      </c>
      <c r="D60" s="56">
        <v>13</v>
      </c>
      <c r="E60" s="53"/>
      <c r="F60" s="53"/>
      <c r="G60" s="53"/>
      <c r="H60" s="53"/>
      <c r="I60" s="9">
        <v>8</v>
      </c>
    </row>
    <row r="61" spans="1:9">
      <c r="A61" s="3" t="s">
        <v>225</v>
      </c>
      <c r="B61" s="2" t="s">
        <v>226</v>
      </c>
      <c r="C61" s="3" t="s">
        <v>37</v>
      </c>
      <c r="D61" s="56">
        <v>365</v>
      </c>
      <c r="E61" s="53"/>
      <c r="F61" s="53"/>
      <c r="G61" s="53"/>
      <c r="H61" s="53"/>
      <c r="I61" s="9">
        <v>5</v>
      </c>
    </row>
    <row r="62" spans="1:9">
      <c r="A62" s="3" t="s">
        <v>227</v>
      </c>
      <c r="B62" s="2" t="s">
        <v>228</v>
      </c>
      <c r="C62" s="3" t="s">
        <v>37</v>
      </c>
      <c r="D62" s="56">
        <v>1100</v>
      </c>
      <c r="E62" s="53"/>
      <c r="F62" s="53"/>
      <c r="G62" s="53"/>
      <c r="H62" s="53"/>
      <c r="I62" s="9">
        <v>5</v>
      </c>
    </row>
    <row r="63" spans="1:9">
      <c r="A63" s="3" t="s">
        <v>229</v>
      </c>
      <c r="B63" s="2" t="s">
        <v>230</v>
      </c>
      <c r="C63" s="3" t="s">
        <v>12</v>
      </c>
      <c r="D63" s="56">
        <v>91</v>
      </c>
      <c r="E63" s="53"/>
      <c r="F63" s="53"/>
      <c r="G63" s="53"/>
      <c r="H63" s="53"/>
      <c r="I63" s="9">
        <v>5</v>
      </c>
    </row>
    <row r="64" spans="1:9">
      <c r="A64" s="3" t="s">
        <v>231</v>
      </c>
      <c r="B64" s="2" t="s">
        <v>232</v>
      </c>
      <c r="C64" s="3" t="s">
        <v>37</v>
      </c>
      <c r="D64" s="56">
        <v>664</v>
      </c>
      <c r="E64" s="53"/>
      <c r="F64" s="53"/>
      <c r="G64" s="53"/>
      <c r="H64" s="53"/>
      <c r="I64" s="9">
        <v>5</v>
      </c>
    </row>
    <row r="65" spans="1:10">
      <c r="A65" s="3" t="s">
        <v>233</v>
      </c>
      <c r="B65" s="2" t="s">
        <v>234</v>
      </c>
      <c r="C65" s="3" t="s">
        <v>37</v>
      </c>
      <c r="D65" s="56">
        <v>310</v>
      </c>
      <c r="E65" s="53"/>
      <c r="F65" s="53"/>
      <c r="G65" s="53"/>
      <c r="H65" s="53"/>
      <c r="I65" s="9">
        <v>5</v>
      </c>
    </row>
    <row r="66" spans="1:10">
      <c r="A66" s="3" t="s">
        <v>235</v>
      </c>
      <c r="B66" s="2" t="s">
        <v>236</v>
      </c>
      <c r="C66" s="3" t="s">
        <v>32</v>
      </c>
      <c r="D66" s="56">
        <v>340</v>
      </c>
      <c r="E66" s="53"/>
      <c r="F66" s="53"/>
      <c r="G66" s="53"/>
      <c r="H66" s="53"/>
      <c r="I66" s="9">
        <v>5</v>
      </c>
    </row>
    <row r="67" spans="1:10">
      <c r="A67" s="3" t="s">
        <v>237</v>
      </c>
      <c r="B67" s="2" t="s">
        <v>238</v>
      </c>
      <c r="C67" s="3" t="s">
        <v>32</v>
      </c>
      <c r="D67" s="56">
        <v>720</v>
      </c>
      <c r="E67" s="53"/>
      <c r="F67" s="53"/>
      <c r="G67" s="53"/>
      <c r="H67" s="53"/>
      <c r="I67" s="9">
        <v>5</v>
      </c>
    </row>
    <row r="68" spans="1:10">
      <c r="A68" s="3" t="s">
        <v>239</v>
      </c>
      <c r="B68" s="2" t="s">
        <v>240</v>
      </c>
      <c r="C68" s="3" t="s">
        <v>32</v>
      </c>
      <c r="D68" s="56">
        <v>300</v>
      </c>
      <c r="E68" s="53"/>
      <c r="F68" s="53"/>
      <c r="G68" s="53"/>
      <c r="H68" s="53"/>
      <c r="I68" s="9">
        <v>5</v>
      </c>
    </row>
    <row r="69" spans="1:10">
      <c r="A69" s="3" t="s">
        <v>241</v>
      </c>
      <c r="B69" s="2" t="s">
        <v>242</v>
      </c>
      <c r="C69" s="3" t="s">
        <v>32</v>
      </c>
      <c r="D69" s="56">
        <v>1200</v>
      </c>
      <c r="E69" s="53"/>
      <c r="F69" s="53"/>
      <c r="G69" s="53"/>
      <c r="H69" s="53"/>
      <c r="I69" s="9">
        <v>5</v>
      </c>
    </row>
    <row r="70" spans="1:10">
      <c r="A70" s="3" t="s">
        <v>243</v>
      </c>
      <c r="B70" s="2" t="s">
        <v>244</v>
      </c>
      <c r="C70" s="3" t="s">
        <v>37</v>
      </c>
      <c r="D70" s="56">
        <v>420</v>
      </c>
      <c r="E70" s="53"/>
      <c r="F70" s="53"/>
      <c r="G70" s="53"/>
      <c r="H70" s="53"/>
      <c r="I70" s="9">
        <v>23</v>
      </c>
    </row>
    <row r="71" spans="1:10">
      <c r="A71" s="3" t="s">
        <v>245</v>
      </c>
      <c r="B71" s="2" t="s">
        <v>246</v>
      </c>
      <c r="C71" s="3" t="s">
        <v>12</v>
      </c>
      <c r="D71" s="56">
        <v>30</v>
      </c>
      <c r="E71" s="53"/>
      <c r="F71" s="53"/>
      <c r="G71" s="53"/>
      <c r="H71" s="53"/>
      <c r="I71" s="9">
        <v>8</v>
      </c>
    </row>
    <row r="72" spans="1:10">
      <c r="A72" s="3" t="s">
        <v>247</v>
      </c>
      <c r="B72" s="2" t="s">
        <v>248</v>
      </c>
      <c r="C72" s="3" t="s">
        <v>12</v>
      </c>
      <c r="D72" s="56">
        <v>270</v>
      </c>
      <c r="E72" s="53"/>
      <c r="F72" s="53"/>
      <c r="G72" s="53"/>
      <c r="H72" s="53"/>
      <c r="I72" s="9">
        <v>8</v>
      </c>
    </row>
    <row r="73" spans="1:10">
      <c r="A73" s="10" t="s">
        <v>249</v>
      </c>
      <c r="B73" s="11" t="s">
        <v>250</v>
      </c>
      <c r="C73" s="10" t="s">
        <v>37</v>
      </c>
      <c r="D73" s="55">
        <v>25</v>
      </c>
      <c r="E73" s="53"/>
      <c r="F73" s="53"/>
      <c r="G73" s="53"/>
      <c r="H73" s="53"/>
      <c r="I73" s="9">
        <v>8</v>
      </c>
    </row>
    <row r="74" spans="1:10">
      <c r="A74" s="9"/>
      <c r="B74" s="69" t="s">
        <v>17</v>
      </c>
      <c r="C74" s="74"/>
      <c r="D74" s="74"/>
      <c r="E74" s="70"/>
      <c r="F74" s="71"/>
      <c r="G74" s="52">
        <f>SUM(G9:G73)</f>
        <v>0</v>
      </c>
      <c r="H74" s="45">
        <f>SUM(H9:H73)</f>
        <v>0</v>
      </c>
      <c r="I74" s="30"/>
    </row>
    <row r="76" spans="1:10" ht="15">
      <c r="A76" s="66" t="s">
        <v>259</v>
      </c>
      <c r="B76" s="67"/>
      <c r="C76" s="67"/>
      <c r="D76" s="34"/>
      <c r="E76" s="36"/>
      <c r="F76" s="68"/>
      <c r="G76" s="34"/>
      <c r="H76" s="36"/>
      <c r="I76" s="36"/>
      <c r="J76" s="67"/>
    </row>
    <row r="77" spans="1:10" ht="15">
      <c r="A77" s="66" t="s">
        <v>260</v>
      </c>
      <c r="B77" s="67"/>
      <c r="C77" s="67"/>
      <c r="D77" s="34"/>
      <c r="E77" s="36"/>
      <c r="F77" s="68"/>
      <c r="G77" s="34"/>
      <c r="H77" s="36"/>
      <c r="I77" s="36"/>
      <c r="J77" s="67"/>
    </row>
    <row r="78" spans="1:10" ht="15">
      <c r="A78" s="66" t="s">
        <v>261</v>
      </c>
      <c r="B78" s="67"/>
      <c r="C78" s="67"/>
      <c r="D78" s="34"/>
      <c r="E78" s="36"/>
      <c r="F78" s="68"/>
      <c r="G78" s="34"/>
      <c r="H78" s="36"/>
      <c r="I78" s="36"/>
      <c r="J78" s="67"/>
    </row>
    <row r="79" spans="1:10" ht="15">
      <c r="A79" s="66" t="s">
        <v>262</v>
      </c>
      <c r="B79" s="67"/>
      <c r="C79" s="67"/>
      <c r="D79" s="34"/>
      <c r="E79" s="36"/>
      <c r="F79" s="68"/>
      <c r="G79" s="34"/>
      <c r="H79" s="36"/>
      <c r="I79" s="36"/>
      <c r="J79" s="67"/>
    </row>
    <row r="80" spans="1:10" ht="15">
      <c r="A80" s="66"/>
      <c r="B80" s="34"/>
      <c r="C80" s="34"/>
      <c r="D80" s="34"/>
      <c r="E80" s="34"/>
      <c r="F80" s="34"/>
      <c r="G80" s="34"/>
      <c r="H80" s="34"/>
      <c r="I80" s="34"/>
      <c r="J80" s="34"/>
    </row>
    <row r="81" spans="1:10">
      <c r="A81" s="73" t="s">
        <v>263</v>
      </c>
      <c r="B81" s="73"/>
      <c r="C81" s="73"/>
      <c r="D81" s="73"/>
      <c r="E81" s="73"/>
      <c r="F81" s="73"/>
      <c r="G81" s="73"/>
      <c r="H81" s="73"/>
      <c r="I81" s="73"/>
      <c r="J81" s="73"/>
    </row>
  </sheetData>
  <mergeCells count="3">
    <mergeCell ref="B74:F74"/>
    <mergeCell ref="A1:J1"/>
    <mergeCell ref="A81:J81"/>
  </mergeCells>
  <phoneticPr fontId="4" type="noConversion"/>
  <pageMargins left="0.7" right="0.7" top="0.75" bottom="0.75" header="0.3" footer="0.3"/>
  <pageSetup paperSize="9"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13B0-C011-400C-B242-08BD77AD8D93}">
  <sheetPr>
    <pageSetUpPr fitToPage="1"/>
  </sheetPr>
  <dimension ref="A1:J19"/>
  <sheetViews>
    <sheetView workbookViewId="0">
      <selection activeCell="F34" sqref="F34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276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6" t="s">
        <v>251</v>
      </c>
      <c r="C9" s="7" t="s">
        <v>37</v>
      </c>
      <c r="D9" s="3">
        <v>16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6" t="s">
        <v>252</v>
      </c>
      <c r="C10" s="7" t="s">
        <v>37</v>
      </c>
      <c r="D10" s="3">
        <v>32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6" t="s">
        <v>253</v>
      </c>
      <c r="C11" s="7" t="s">
        <v>37</v>
      </c>
      <c r="D11" s="3">
        <v>32</v>
      </c>
      <c r="E11" s="31"/>
      <c r="F11" s="31"/>
      <c r="G11" s="31"/>
      <c r="H11" s="31"/>
      <c r="I11" s="3">
        <v>5</v>
      </c>
    </row>
    <row r="12" spans="1:10">
      <c r="A12" s="5"/>
      <c r="B12" s="83" t="s">
        <v>17</v>
      </c>
      <c r="C12" s="84"/>
      <c r="D12" s="84"/>
      <c r="E12" s="84"/>
      <c r="F12" s="85"/>
      <c r="G12" s="54">
        <f>SUM(G9:G11)</f>
        <v>0</v>
      </c>
      <c r="H12" s="46">
        <f>SUM(H9:H11)</f>
        <v>0</v>
      </c>
      <c r="I12" s="27"/>
    </row>
    <row r="14" spans="1:10" ht="15">
      <c r="A14" s="66" t="s">
        <v>259</v>
      </c>
      <c r="B14" s="67"/>
      <c r="C14" s="67"/>
      <c r="D14" s="34"/>
      <c r="E14" s="36"/>
      <c r="F14" s="68"/>
      <c r="G14" s="34"/>
      <c r="H14" s="36"/>
      <c r="I14" s="36"/>
      <c r="J14" s="67"/>
    </row>
    <row r="15" spans="1:10" ht="15">
      <c r="A15" s="66" t="s">
        <v>260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 t="s">
        <v>261</v>
      </c>
      <c r="B16" s="67"/>
      <c r="C16" s="67"/>
      <c r="D16" s="34"/>
      <c r="E16" s="36"/>
      <c r="F16" s="68"/>
      <c r="G16" s="34"/>
      <c r="H16" s="36"/>
      <c r="I16" s="36"/>
      <c r="J16" s="67"/>
    </row>
    <row r="17" spans="1:10" ht="15">
      <c r="A17" s="66" t="s">
        <v>262</v>
      </c>
      <c r="B17" s="67"/>
      <c r="C17" s="67"/>
      <c r="D17" s="34"/>
      <c r="E17" s="36"/>
      <c r="F17" s="68"/>
      <c r="G17" s="34"/>
      <c r="H17" s="36"/>
      <c r="I17" s="36"/>
      <c r="J17" s="67"/>
    </row>
    <row r="18" spans="1:10" ht="15">
      <c r="A18" s="66"/>
      <c r="B18" s="34"/>
      <c r="C18" s="34"/>
      <c r="D18" s="34"/>
      <c r="E18" s="34"/>
      <c r="F18" s="34"/>
      <c r="G18" s="34"/>
      <c r="H18" s="34"/>
      <c r="I18" s="34"/>
      <c r="J18" s="34"/>
    </row>
    <row r="19" spans="1:10">
      <c r="A19" s="73" t="s">
        <v>263</v>
      </c>
      <c r="B19" s="73"/>
      <c r="C19" s="73"/>
      <c r="D19" s="73"/>
      <c r="E19" s="73"/>
      <c r="F19" s="73"/>
      <c r="G19" s="73"/>
      <c r="H19" s="73"/>
      <c r="I19" s="73"/>
      <c r="J19" s="73"/>
    </row>
  </sheetData>
  <mergeCells count="3">
    <mergeCell ref="B12:F12"/>
    <mergeCell ref="A1:J1"/>
    <mergeCell ref="A19:J19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F953-32A9-464A-AAE9-F50482D3EDF2}">
  <sheetPr>
    <pageSetUpPr fitToPage="1"/>
  </sheetPr>
  <dimension ref="A1:J18"/>
  <sheetViews>
    <sheetView workbookViewId="0">
      <selection activeCell="E41" sqref="E41"/>
    </sheetView>
  </sheetViews>
  <sheetFormatPr defaultRowHeight="12.75"/>
  <cols>
    <col min="2" max="2" width="43.7109375" customWidth="1"/>
    <col min="3" max="3" width="10.42578125" customWidth="1"/>
    <col min="4" max="4" width="12" customWidth="1"/>
    <col min="5" max="5" width="11.140625" customWidth="1"/>
    <col min="6" max="6" width="12.85546875" customWidth="1"/>
    <col min="7" max="7" width="15.5703125" customWidth="1"/>
    <col min="8" max="8" width="14.7109375" customWidth="1"/>
    <col min="9" max="9" width="14.28515625" customWidth="1"/>
    <col min="10" max="10" width="15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266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19</v>
      </c>
      <c r="C9" s="7" t="s">
        <v>12</v>
      </c>
      <c r="D9" s="58">
        <v>4555</v>
      </c>
      <c r="E9" s="31"/>
      <c r="F9" s="31"/>
      <c r="G9" s="31"/>
      <c r="H9" s="31"/>
      <c r="I9" s="3">
        <v>5</v>
      </c>
    </row>
    <row r="10" spans="1:10">
      <c r="A10" s="12" t="s">
        <v>20</v>
      </c>
      <c r="B10" s="11" t="s">
        <v>21</v>
      </c>
      <c r="C10" s="13" t="s">
        <v>12</v>
      </c>
      <c r="D10" s="60">
        <v>26450</v>
      </c>
      <c r="E10" s="32"/>
      <c r="F10" s="32"/>
      <c r="G10" s="32"/>
      <c r="H10" s="32"/>
      <c r="I10" s="10">
        <v>5</v>
      </c>
    </row>
    <row r="11" spans="1:10">
      <c r="A11" s="69" t="s">
        <v>17</v>
      </c>
      <c r="B11" s="74"/>
      <c r="C11" s="74"/>
      <c r="D11" s="74"/>
      <c r="E11" s="74"/>
      <c r="F11" s="75"/>
      <c r="G11" s="33">
        <f>SUM(G9:G10)</f>
        <v>0</v>
      </c>
      <c r="H11" s="49">
        <f>SUM(H9:H10)</f>
        <v>0</v>
      </c>
      <c r="I11" s="9"/>
    </row>
    <row r="13" spans="1:10" ht="15">
      <c r="A13" s="66" t="s">
        <v>259</v>
      </c>
      <c r="B13" s="67"/>
      <c r="C13" s="67"/>
      <c r="D13" s="34"/>
      <c r="E13" s="36"/>
      <c r="F13" s="68"/>
      <c r="G13" s="34"/>
      <c r="H13" s="36"/>
      <c r="I13" s="36"/>
      <c r="J13" s="67"/>
    </row>
    <row r="14" spans="1:10" ht="15">
      <c r="A14" s="66" t="s">
        <v>260</v>
      </c>
      <c r="B14" s="67"/>
      <c r="C14" s="67"/>
      <c r="D14" s="34"/>
      <c r="E14" s="36"/>
      <c r="F14" s="68"/>
      <c r="G14" s="34"/>
      <c r="H14" s="36"/>
      <c r="I14" s="36"/>
      <c r="J14" s="67"/>
    </row>
    <row r="15" spans="1:10" ht="15">
      <c r="A15" s="66" t="s">
        <v>261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 t="s">
        <v>262</v>
      </c>
      <c r="B16" s="67"/>
      <c r="C16" s="67"/>
      <c r="D16" s="34"/>
      <c r="E16" s="36"/>
      <c r="F16" s="68"/>
      <c r="G16" s="34"/>
      <c r="H16" s="36"/>
      <c r="I16" s="36"/>
      <c r="J16" s="67"/>
    </row>
    <row r="17" spans="1:10" ht="15">
      <c r="A17" s="66"/>
      <c r="B17" s="34"/>
      <c r="C17" s="34"/>
      <c r="D17" s="34"/>
      <c r="E17" s="34"/>
      <c r="F17" s="34"/>
      <c r="G17" s="34"/>
      <c r="H17" s="34"/>
      <c r="I17" s="34"/>
      <c r="J17" s="34"/>
    </row>
    <row r="18" spans="1:10">
      <c r="A18" s="73" t="s">
        <v>263</v>
      </c>
      <c r="B18" s="73"/>
      <c r="C18" s="73"/>
      <c r="D18" s="73"/>
      <c r="E18" s="73"/>
      <c r="F18" s="73"/>
      <c r="G18" s="73"/>
      <c r="H18" s="73"/>
      <c r="I18" s="73"/>
      <c r="J18" s="73"/>
    </row>
  </sheetData>
  <mergeCells count="3">
    <mergeCell ref="A11:F11"/>
    <mergeCell ref="A1:J1"/>
    <mergeCell ref="A18:J18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1DD5-7F09-4A7E-B978-0D3E24CDDEE9}">
  <sheetPr>
    <pageSetUpPr fitToPage="1"/>
  </sheetPr>
  <dimension ref="A1:J17"/>
  <sheetViews>
    <sheetView workbookViewId="0">
      <selection activeCell="E9" sqref="E9"/>
    </sheetView>
  </sheetViews>
  <sheetFormatPr defaultRowHeight="12.75"/>
  <cols>
    <col min="2" max="2" width="29.7109375" customWidth="1"/>
    <col min="5" max="5" width="13.42578125" customWidth="1"/>
    <col min="6" max="6" width="11.85546875" customWidth="1"/>
    <col min="7" max="7" width="16.7109375" customWidth="1"/>
    <col min="8" max="8" width="16.5703125" customWidth="1"/>
    <col min="9" max="9" width="13.8554687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264</v>
      </c>
    </row>
    <row r="8" spans="1:10" ht="15">
      <c r="A8" s="21" t="s">
        <v>1</v>
      </c>
      <c r="B8" s="23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 ht="16.5" customHeight="1">
      <c r="A9" s="22" t="s">
        <v>18</v>
      </c>
      <c r="B9" s="24" t="s">
        <v>22</v>
      </c>
      <c r="C9" s="13" t="s">
        <v>12</v>
      </c>
      <c r="D9" s="60">
        <v>17300</v>
      </c>
      <c r="E9" s="64"/>
      <c r="F9" s="64"/>
      <c r="G9" s="64"/>
      <c r="H9" s="64"/>
      <c r="I9" s="10">
        <v>5</v>
      </c>
    </row>
    <row r="10" spans="1:10">
      <c r="A10" s="76" t="s">
        <v>17</v>
      </c>
      <c r="B10" s="74"/>
      <c r="C10" s="74"/>
      <c r="D10" s="74"/>
      <c r="E10" s="74"/>
      <c r="F10" s="75"/>
      <c r="G10" s="63">
        <f>SUM(G9)</f>
        <v>0</v>
      </c>
      <c r="H10" s="47">
        <f>SUM(H9)</f>
        <v>0</v>
      </c>
      <c r="I10" s="9"/>
    </row>
    <row r="12" spans="1:10" ht="15">
      <c r="A12" s="66" t="s">
        <v>259</v>
      </c>
      <c r="B12" s="67"/>
      <c r="C12" s="67"/>
      <c r="D12" s="34"/>
      <c r="E12" s="36"/>
      <c r="F12" s="68"/>
      <c r="G12" s="34"/>
      <c r="H12" s="36"/>
      <c r="I12" s="36"/>
      <c r="J12" s="67"/>
    </row>
    <row r="13" spans="1:10" ht="15">
      <c r="A13" s="66" t="s">
        <v>260</v>
      </c>
      <c r="B13" s="67"/>
      <c r="C13" s="67"/>
      <c r="D13" s="34"/>
      <c r="E13" s="36"/>
      <c r="F13" s="68"/>
      <c r="G13" s="34"/>
      <c r="H13" s="36"/>
      <c r="I13" s="36"/>
      <c r="J13" s="67"/>
    </row>
    <row r="14" spans="1:10" ht="15">
      <c r="A14" s="66" t="s">
        <v>261</v>
      </c>
      <c r="B14" s="67"/>
      <c r="C14" s="67"/>
      <c r="D14" s="34"/>
      <c r="E14" s="36"/>
      <c r="F14" s="68"/>
      <c r="G14" s="34"/>
      <c r="H14" s="36"/>
      <c r="I14" s="36"/>
      <c r="J14" s="67"/>
    </row>
    <row r="15" spans="1:10" ht="15">
      <c r="A15" s="66" t="s">
        <v>262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/>
      <c r="B16" s="34"/>
      <c r="C16" s="34"/>
      <c r="D16" s="34"/>
      <c r="E16" s="34"/>
      <c r="F16" s="34"/>
      <c r="G16" s="34"/>
      <c r="H16" s="34"/>
      <c r="I16" s="34"/>
      <c r="J16" s="34"/>
    </row>
    <row r="17" spans="1:10">
      <c r="A17" s="73" t="s">
        <v>263</v>
      </c>
      <c r="B17" s="73"/>
      <c r="C17" s="73"/>
      <c r="D17" s="73"/>
      <c r="E17" s="73"/>
      <c r="F17" s="73"/>
      <c r="G17" s="73"/>
      <c r="H17" s="73"/>
      <c r="I17" s="73"/>
      <c r="J17" s="73"/>
    </row>
  </sheetData>
  <mergeCells count="3">
    <mergeCell ref="A10:F10"/>
    <mergeCell ref="A1:J1"/>
    <mergeCell ref="A17:J17"/>
  </mergeCells>
  <pageMargins left="0.7" right="0.7" top="0.75" bottom="0.75" header="0.3" footer="0.3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2517-8E0A-4E94-AB77-4D57E627A9CE}">
  <sheetPr>
    <pageSetUpPr fitToPage="1"/>
  </sheetPr>
  <dimension ref="A1:J33"/>
  <sheetViews>
    <sheetView workbookViewId="0">
      <selection activeCell="E9" sqref="E9:H25"/>
    </sheetView>
  </sheetViews>
  <sheetFormatPr defaultRowHeight="12.75"/>
  <cols>
    <col min="2" max="2" width="38" customWidth="1"/>
    <col min="5" max="5" width="12.42578125" customWidth="1"/>
    <col min="6" max="6" width="12.7109375" customWidth="1"/>
    <col min="7" max="7" width="16.28515625" customWidth="1"/>
    <col min="8" max="8" width="16" customWidth="1"/>
    <col min="9" max="9" width="13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265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23</v>
      </c>
      <c r="C9" s="7" t="s">
        <v>12</v>
      </c>
      <c r="D9" s="58">
        <v>2500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24</v>
      </c>
      <c r="C10" s="7" t="s">
        <v>12</v>
      </c>
      <c r="D10" s="58">
        <v>5000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26</v>
      </c>
      <c r="C11" s="7" t="s">
        <v>12</v>
      </c>
      <c r="D11" s="58">
        <v>680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27</v>
      </c>
      <c r="C12" s="7" t="s">
        <v>12</v>
      </c>
      <c r="D12" s="57">
        <v>4760</v>
      </c>
      <c r="E12" s="31"/>
      <c r="F12" s="31"/>
      <c r="G12" s="31"/>
      <c r="H12" s="31"/>
      <c r="I12" s="3">
        <v>5</v>
      </c>
    </row>
    <row r="13" spans="1:10">
      <c r="A13" s="5" t="s">
        <v>13</v>
      </c>
      <c r="B13" s="2" t="s">
        <v>28</v>
      </c>
      <c r="C13" s="7" t="s">
        <v>12</v>
      </c>
      <c r="D13" s="58">
        <v>510</v>
      </c>
      <c r="E13" s="31"/>
      <c r="F13" s="31"/>
      <c r="G13" s="31"/>
      <c r="H13" s="31"/>
      <c r="I13" s="3">
        <v>5</v>
      </c>
    </row>
    <row r="14" spans="1:10">
      <c r="A14" s="5" t="s">
        <v>15</v>
      </c>
      <c r="B14" s="2" t="s">
        <v>29</v>
      </c>
      <c r="C14" s="7" t="s">
        <v>12</v>
      </c>
      <c r="D14" s="58">
        <v>660</v>
      </c>
      <c r="E14" s="31"/>
      <c r="F14" s="31"/>
      <c r="G14" s="31"/>
      <c r="H14" s="31"/>
      <c r="I14" s="3">
        <v>5</v>
      </c>
    </row>
    <row r="15" spans="1:10">
      <c r="A15" s="5" t="s">
        <v>30</v>
      </c>
      <c r="B15" s="2" t="s">
        <v>31</v>
      </c>
      <c r="C15" s="3" t="s">
        <v>32</v>
      </c>
      <c r="D15" s="58">
        <v>17000</v>
      </c>
      <c r="E15" s="31"/>
      <c r="F15" s="31"/>
      <c r="G15" s="31"/>
      <c r="H15" s="31"/>
      <c r="I15" s="3">
        <v>5</v>
      </c>
    </row>
    <row r="16" spans="1:10">
      <c r="A16" s="5" t="s">
        <v>33</v>
      </c>
      <c r="B16" s="2" t="s">
        <v>34</v>
      </c>
      <c r="C16" s="3" t="s">
        <v>32</v>
      </c>
      <c r="D16" s="58">
        <v>9000</v>
      </c>
      <c r="E16" s="31"/>
      <c r="F16" s="31"/>
      <c r="G16" s="31"/>
      <c r="H16" s="31"/>
      <c r="I16" s="3">
        <v>5</v>
      </c>
    </row>
    <row r="17" spans="1:10">
      <c r="A17" s="5" t="s">
        <v>35</v>
      </c>
      <c r="B17" s="2" t="s">
        <v>36</v>
      </c>
      <c r="C17" s="3" t="s">
        <v>37</v>
      </c>
      <c r="D17" s="58">
        <v>38</v>
      </c>
      <c r="E17" s="31"/>
      <c r="F17" s="31"/>
      <c r="G17" s="31"/>
      <c r="H17" s="31"/>
      <c r="I17" s="3">
        <v>5</v>
      </c>
    </row>
    <row r="18" spans="1:10">
      <c r="A18" s="5" t="s">
        <v>38</v>
      </c>
      <c r="B18" s="2" t="s">
        <v>39</v>
      </c>
      <c r="C18" s="7" t="s">
        <v>12</v>
      </c>
      <c r="D18" s="58">
        <v>4600</v>
      </c>
      <c r="E18" s="31"/>
      <c r="F18" s="31"/>
      <c r="G18" s="31"/>
      <c r="H18" s="31"/>
      <c r="I18" s="3">
        <v>5</v>
      </c>
    </row>
    <row r="19" spans="1:10">
      <c r="A19" s="5" t="s">
        <v>40</v>
      </c>
      <c r="B19" s="2" t="s">
        <v>41</v>
      </c>
      <c r="C19" s="7" t="s">
        <v>12</v>
      </c>
      <c r="D19" s="58">
        <v>280</v>
      </c>
      <c r="E19" s="31"/>
      <c r="F19" s="31"/>
      <c r="G19" s="31"/>
      <c r="H19" s="31"/>
      <c r="I19" s="3">
        <v>5</v>
      </c>
    </row>
    <row r="20" spans="1:10">
      <c r="A20" s="5" t="s">
        <v>42</v>
      </c>
      <c r="B20" s="2" t="s">
        <v>43</v>
      </c>
      <c r="C20" s="7" t="s">
        <v>12</v>
      </c>
      <c r="D20" s="58">
        <v>1520</v>
      </c>
      <c r="E20" s="31"/>
      <c r="F20" s="31"/>
      <c r="G20" s="31"/>
      <c r="H20" s="31"/>
      <c r="I20" s="3">
        <v>5</v>
      </c>
    </row>
    <row r="21" spans="1:10">
      <c r="A21" s="5" t="s">
        <v>44</v>
      </c>
      <c r="B21" s="2" t="s">
        <v>45</v>
      </c>
      <c r="C21" s="7" t="s">
        <v>12</v>
      </c>
      <c r="D21" s="58">
        <v>1180</v>
      </c>
      <c r="E21" s="31"/>
      <c r="F21" s="31"/>
      <c r="G21" s="31"/>
      <c r="H21" s="31"/>
      <c r="I21" s="3">
        <v>5</v>
      </c>
    </row>
    <row r="22" spans="1:10">
      <c r="A22" s="5" t="s">
        <v>46</v>
      </c>
      <c r="B22" s="2" t="s">
        <v>47</v>
      </c>
      <c r="C22" s="7" t="s">
        <v>12</v>
      </c>
      <c r="D22" s="58">
        <v>350</v>
      </c>
      <c r="E22" s="31"/>
      <c r="F22" s="31"/>
      <c r="G22" s="31"/>
      <c r="H22" s="31"/>
      <c r="I22" s="3">
        <v>5</v>
      </c>
    </row>
    <row r="23" spans="1:10">
      <c r="A23" s="5" t="s">
        <v>48</v>
      </c>
      <c r="B23" s="2" t="s">
        <v>49</v>
      </c>
      <c r="C23" s="7" t="s">
        <v>12</v>
      </c>
      <c r="D23" s="58">
        <v>520</v>
      </c>
      <c r="E23" s="31"/>
      <c r="F23" s="31"/>
      <c r="G23" s="31"/>
      <c r="H23" s="31"/>
      <c r="I23" s="3">
        <v>5</v>
      </c>
    </row>
    <row r="24" spans="1:10">
      <c r="A24" s="5" t="s">
        <v>50</v>
      </c>
      <c r="B24" s="2" t="s">
        <v>51</v>
      </c>
      <c r="C24" s="3" t="s">
        <v>37</v>
      </c>
      <c r="D24" s="58">
        <v>200</v>
      </c>
      <c r="E24" s="31"/>
      <c r="F24" s="31"/>
      <c r="G24" s="31"/>
      <c r="H24" s="31"/>
      <c r="I24" s="3">
        <v>5</v>
      </c>
    </row>
    <row r="25" spans="1:10">
      <c r="A25" s="5" t="s">
        <v>52</v>
      </c>
      <c r="B25" s="11" t="s">
        <v>53</v>
      </c>
      <c r="C25" s="10" t="s">
        <v>37</v>
      </c>
      <c r="D25" s="60">
        <v>1200</v>
      </c>
      <c r="E25" s="32"/>
      <c r="F25" s="32"/>
      <c r="G25" s="32"/>
      <c r="H25" s="32"/>
      <c r="I25" s="10">
        <v>5</v>
      </c>
    </row>
    <row r="26" spans="1:10">
      <c r="A26" s="69" t="s">
        <v>17</v>
      </c>
      <c r="B26" s="74"/>
      <c r="C26" s="74"/>
      <c r="D26" s="74"/>
      <c r="E26" s="74"/>
      <c r="F26" s="75"/>
      <c r="G26" s="33">
        <f>SUM(G9:G25)</f>
        <v>0</v>
      </c>
      <c r="H26" s="49">
        <f>SUM(H9:H25)</f>
        <v>0</v>
      </c>
      <c r="I26" s="17"/>
    </row>
    <row r="28" spans="1:10" ht="15">
      <c r="A28" s="66" t="s">
        <v>259</v>
      </c>
      <c r="B28" s="67"/>
      <c r="C28" s="67"/>
      <c r="D28" s="34"/>
      <c r="E28" s="36"/>
      <c r="F28" s="68"/>
      <c r="G28" s="34"/>
      <c r="H28" s="36"/>
      <c r="I28" s="36"/>
      <c r="J28" s="67"/>
    </row>
    <row r="29" spans="1:10" ht="15">
      <c r="A29" s="66" t="s">
        <v>260</v>
      </c>
      <c r="B29" s="67"/>
      <c r="C29" s="67"/>
      <c r="D29" s="34"/>
      <c r="E29" s="36"/>
      <c r="F29" s="68"/>
      <c r="G29" s="34"/>
      <c r="H29" s="36"/>
      <c r="I29" s="36"/>
      <c r="J29" s="67"/>
    </row>
    <row r="30" spans="1:10" ht="15">
      <c r="A30" s="66" t="s">
        <v>261</v>
      </c>
      <c r="B30" s="67"/>
      <c r="C30" s="67"/>
      <c r="D30" s="34"/>
      <c r="E30" s="36"/>
      <c r="F30" s="68"/>
      <c r="G30" s="34"/>
      <c r="H30" s="36"/>
      <c r="I30" s="36"/>
      <c r="J30" s="67"/>
    </row>
    <row r="31" spans="1:10" ht="15">
      <c r="A31" s="66" t="s">
        <v>262</v>
      </c>
      <c r="B31" s="67"/>
      <c r="C31" s="67"/>
      <c r="D31" s="34"/>
      <c r="E31" s="36"/>
      <c r="F31" s="68"/>
      <c r="G31" s="34"/>
      <c r="H31" s="36"/>
      <c r="I31" s="36"/>
      <c r="J31" s="67"/>
    </row>
    <row r="32" spans="1:10" ht="15">
      <c r="A32" s="66"/>
      <c r="B32" s="34"/>
      <c r="C32" s="34"/>
      <c r="D32" s="34"/>
      <c r="E32" s="34"/>
      <c r="F32" s="34"/>
      <c r="G32" s="34"/>
      <c r="H32" s="34"/>
      <c r="I32" s="34"/>
      <c r="J32" s="34"/>
    </row>
    <row r="33" spans="1:10">
      <c r="A33" s="73" t="s">
        <v>263</v>
      </c>
      <c r="B33" s="73"/>
      <c r="C33" s="73"/>
      <c r="D33" s="73"/>
      <c r="E33" s="73"/>
      <c r="F33" s="73"/>
      <c r="G33" s="73"/>
      <c r="H33" s="73"/>
      <c r="I33" s="73"/>
      <c r="J33" s="73"/>
    </row>
  </sheetData>
  <mergeCells count="3">
    <mergeCell ref="A26:F26"/>
    <mergeCell ref="A1:J1"/>
    <mergeCell ref="A33:J33"/>
  </mergeCells>
  <phoneticPr fontId="4" type="noConversion"/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C2B6-D8A7-4C3C-BEC5-EFB35A34FCF6}">
  <sheetPr>
    <pageSetUpPr fitToPage="1"/>
  </sheetPr>
  <dimension ref="A1:J17"/>
  <sheetViews>
    <sheetView workbookViewId="0">
      <selection activeCell="E9" sqref="E9:H9"/>
    </sheetView>
  </sheetViews>
  <sheetFormatPr defaultRowHeight="12.75"/>
  <cols>
    <col min="2" max="2" width="38.7109375" customWidth="1"/>
    <col min="4" max="4" width="10.5703125" customWidth="1"/>
    <col min="5" max="5" width="15.42578125" customWidth="1"/>
    <col min="6" max="6" width="13.85546875" customWidth="1"/>
    <col min="7" max="7" width="15" customWidth="1"/>
    <col min="8" max="8" width="15.7109375" customWidth="1"/>
    <col min="9" max="9" width="14.710937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267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12" t="s">
        <v>18</v>
      </c>
      <c r="B9" s="11" t="s">
        <v>54</v>
      </c>
      <c r="C9" s="13" t="s">
        <v>37</v>
      </c>
      <c r="D9" s="60">
        <v>13000</v>
      </c>
      <c r="E9" s="64"/>
      <c r="F9" s="64"/>
      <c r="G9" s="64"/>
      <c r="H9" s="64"/>
      <c r="I9" s="10">
        <v>5</v>
      </c>
    </row>
    <row r="10" spans="1:10">
      <c r="A10" s="69" t="s">
        <v>17</v>
      </c>
      <c r="B10" s="74"/>
      <c r="C10" s="74"/>
      <c r="D10" s="74"/>
      <c r="E10" s="75"/>
      <c r="F10" s="17"/>
      <c r="G10" s="63">
        <f>SUM(G9)</f>
        <v>0</v>
      </c>
      <c r="H10" s="47">
        <f>SUM(H9)</f>
        <v>0</v>
      </c>
      <c r="I10" s="9"/>
    </row>
    <row r="12" spans="1:10" ht="15">
      <c r="A12" s="66" t="s">
        <v>259</v>
      </c>
      <c r="B12" s="67"/>
      <c r="C12" s="67"/>
      <c r="D12" s="34"/>
      <c r="E12" s="36"/>
      <c r="F12" s="68"/>
      <c r="G12" s="34"/>
      <c r="H12" s="36"/>
      <c r="I12" s="36"/>
      <c r="J12" s="67"/>
    </row>
    <row r="13" spans="1:10" ht="15">
      <c r="A13" s="66" t="s">
        <v>260</v>
      </c>
      <c r="B13" s="67"/>
      <c r="C13" s="67"/>
      <c r="D13" s="34"/>
      <c r="E13" s="36"/>
      <c r="F13" s="68"/>
      <c r="G13" s="34"/>
      <c r="H13" s="36"/>
      <c r="I13" s="36"/>
      <c r="J13" s="67"/>
    </row>
    <row r="14" spans="1:10" ht="15">
      <c r="A14" s="66" t="s">
        <v>261</v>
      </c>
      <c r="B14" s="67"/>
      <c r="C14" s="67"/>
      <c r="D14" s="34"/>
      <c r="E14" s="36"/>
      <c r="F14" s="68"/>
      <c r="G14" s="34"/>
      <c r="H14" s="36"/>
      <c r="I14" s="36"/>
      <c r="J14" s="67"/>
    </row>
    <row r="15" spans="1:10" ht="15">
      <c r="A15" s="66" t="s">
        <v>262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/>
      <c r="B16" s="34"/>
      <c r="C16" s="34"/>
      <c r="D16" s="34"/>
      <c r="E16" s="34"/>
      <c r="F16" s="34"/>
      <c r="G16" s="34"/>
      <c r="H16" s="34"/>
      <c r="I16" s="34"/>
      <c r="J16" s="34"/>
    </row>
    <row r="17" spans="1:10">
      <c r="A17" s="73" t="s">
        <v>263</v>
      </c>
      <c r="B17" s="73"/>
      <c r="C17" s="73"/>
      <c r="D17" s="73"/>
      <c r="E17" s="73"/>
      <c r="F17" s="73"/>
      <c r="G17" s="73"/>
      <c r="H17" s="73"/>
      <c r="I17" s="73"/>
      <c r="J17" s="73"/>
    </row>
  </sheetData>
  <mergeCells count="3">
    <mergeCell ref="A10:E10"/>
    <mergeCell ref="A1:J1"/>
    <mergeCell ref="A17:J17"/>
  </mergeCells>
  <pageMargins left="0.7" right="0.7" top="0.75" bottom="0.75" header="0.3" footer="0.3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B1D0-7A77-408E-A31D-9632E534EE92}">
  <sheetPr>
    <pageSetUpPr fitToPage="1"/>
  </sheetPr>
  <dimension ref="A1:J20"/>
  <sheetViews>
    <sheetView workbookViewId="0">
      <selection activeCell="E9" sqref="E9:H12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268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55</v>
      </c>
      <c r="C9" s="7" t="s">
        <v>37</v>
      </c>
      <c r="D9" s="58">
        <v>5000</v>
      </c>
      <c r="E9" s="62"/>
      <c r="F9" s="62"/>
      <c r="G9" s="62"/>
      <c r="H9" s="62"/>
      <c r="I9" s="3">
        <v>5</v>
      </c>
    </row>
    <row r="10" spans="1:10">
      <c r="A10" s="5" t="s">
        <v>20</v>
      </c>
      <c r="B10" s="2" t="s">
        <v>56</v>
      </c>
      <c r="C10" s="7" t="s">
        <v>37</v>
      </c>
      <c r="D10" s="58">
        <v>340</v>
      </c>
      <c r="E10" s="62"/>
      <c r="F10" s="62"/>
      <c r="G10" s="62"/>
      <c r="H10" s="62"/>
      <c r="I10" s="3">
        <v>5</v>
      </c>
    </row>
    <row r="11" spans="1:10">
      <c r="A11" s="5" t="s">
        <v>25</v>
      </c>
      <c r="B11" s="2" t="s">
        <v>57</v>
      </c>
      <c r="C11" s="7" t="s">
        <v>37</v>
      </c>
      <c r="D11" s="58">
        <v>580</v>
      </c>
      <c r="E11" s="62"/>
      <c r="F11" s="62"/>
      <c r="G11" s="62"/>
      <c r="H11" s="62"/>
      <c r="I11" s="3">
        <v>5</v>
      </c>
    </row>
    <row r="12" spans="1:10">
      <c r="A12" s="14" t="s">
        <v>10</v>
      </c>
      <c r="B12" s="11" t="s">
        <v>58</v>
      </c>
      <c r="C12" s="10" t="s">
        <v>37</v>
      </c>
      <c r="D12" s="60">
        <v>490</v>
      </c>
      <c r="E12" s="64"/>
      <c r="F12" s="64"/>
      <c r="G12" s="64"/>
      <c r="H12" s="64"/>
      <c r="I12" s="10">
        <v>5</v>
      </c>
    </row>
    <row r="13" spans="1:10">
      <c r="A13" s="69" t="s">
        <v>17</v>
      </c>
      <c r="B13" s="74"/>
      <c r="C13" s="74"/>
      <c r="D13" s="74"/>
      <c r="E13" s="74"/>
      <c r="F13" s="75"/>
      <c r="G13" s="63">
        <f>SUM(G9:G12)</f>
        <v>0</v>
      </c>
      <c r="H13" s="47">
        <f>SUM(H9:H12)</f>
        <v>0</v>
      </c>
      <c r="I13" s="17"/>
    </row>
    <row r="15" spans="1:10" ht="15">
      <c r="A15" s="66" t="s">
        <v>259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 t="s">
        <v>260</v>
      </c>
      <c r="B16" s="67"/>
      <c r="C16" s="67"/>
      <c r="D16" s="34"/>
      <c r="E16" s="36"/>
      <c r="F16" s="68"/>
      <c r="G16" s="34"/>
      <c r="H16" s="36"/>
      <c r="I16" s="36"/>
      <c r="J16" s="67"/>
    </row>
    <row r="17" spans="1:10" ht="15">
      <c r="A17" s="66" t="s">
        <v>261</v>
      </c>
      <c r="B17" s="67"/>
      <c r="C17" s="67"/>
      <c r="D17" s="34"/>
      <c r="E17" s="36"/>
      <c r="F17" s="68"/>
      <c r="G17" s="34"/>
      <c r="H17" s="36"/>
      <c r="I17" s="36"/>
      <c r="J17" s="67"/>
    </row>
    <row r="18" spans="1:10" ht="15">
      <c r="A18" s="66" t="s">
        <v>262</v>
      </c>
      <c r="B18" s="67"/>
      <c r="C18" s="67"/>
      <c r="D18" s="34"/>
      <c r="E18" s="36"/>
      <c r="F18" s="68"/>
      <c r="G18" s="34"/>
      <c r="H18" s="36"/>
      <c r="I18" s="36"/>
      <c r="J18" s="67"/>
    </row>
    <row r="19" spans="1:10" ht="15">
      <c r="A19" s="66"/>
      <c r="B19" s="34"/>
      <c r="C19" s="34"/>
      <c r="D19" s="34"/>
      <c r="E19" s="34"/>
      <c r="F19" s="34"/>
      <c r="G19" s="34"/>
      <c r="H19" s="34"/>
      <c r="I19" s="34"/>
      <c r="J19" s="34"/>
    </row>
    <row r="20" spans="1:10">
      <c r="A20" s="73" t="s">
        <v>263</v>
      </c>
      <c r="B20" s="73"/>
      <c r="C20" s="73"/>
      <c r="D20" s="73"/>
      <c r="E20" s="73"/>
      <c r="F20" s="73"/>
      <c r="G20" s="73"/>
      <c r="H20" s="73"/>
      <c r="I20" s="73"/>
      <c r="J20" s="73"/>
    </row>
  </sheetData>
  <mergeCells count="3">
    <mergeCell ref="A13:F13"/>
    <mergeCell ref="A1:J1"/>
    <mergeCell ref="A20:J20"/>
  </mergeCells>
  <pageMargins left="0.7" right="0.7" top="0.75" bottom="0.75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C813-530B-4EF9-8CA1-EF26CAAFAEB9}">
  <sheetPr>
    <pageSetUpPr fitToPage="1"/>
  </sheetPr>
  <dimension ref="A1:J20"/>
  <sheetViews>
    <sheetView workbookViewId="0">
      <selection activeCell="E9" sqref="E9:H12"/>
    </sheetView>
  </sheetViews>
  <sheetFormatPr defaultRowHeight="12.75"/>
  <cols>
    <col min="2" max="2" width="40.285156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269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59</v>
      </c>
      <c r="C9" s="7" t="s">
        <v>37</v>
      </c>
      <c r="D9" s="58">
        <v>170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60</v>
      </c>
      <c r="C10" s="7" t="s">
        <v>37</v>
      </c>
      <c r="D10" s="58">
        <v>220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61</v>
      </c>
      <c r="C11" s="7" t="s">
        <v>37</v>
      </c>
      <c r="D11" s="58">
        <v>20</v>
      </c>
      <c r="E11" s="31"/>
      <c r="F11" s="31"/>
      <c r="G11" s="31"/>
      <c r="H11" s="31"/>
      <c r="I11" s="3">
        <v>5</v>
      </c>
    </row>
    <row r="12" spans="1:10">
      <c r="A12" s="12" t="s">
        <v>10</v>
      </c>
      <c r="B12" s="11" t="s">
        <v>254</v>
      </c>
      <c r="C12" s="13" t="s">
        <v>12</v>
      </c>
      <c r="D12" s="60">
        <v>1072</v>
      </c>
      <c r="E12" s="32"/>
      <c r="F12" s="31"/>
      <c r="G12" s="32"/>
      <c r="H12" s="32"/>
      <c r="I12" s="10">
        <v>5</v>
      </c>
    </row>
    <row r="13" spans="1:10">
      <c r="A13" s="77" t="s">
        <v>17</v>
      </c>
      <c r="B13" s="78"/>
      <c r="C13" s="78"/>
      <c r="D13" s="78"/>
      <c r="E13" s="78"/>
      <c r="F13" s="79"/>
      <c r="G13" s="50">
        <f>SUM(G9:G12)</f>
        <v>0</v>
      </c>
      <c r="H13" s="49">
        <f>SUM(H9:H12)</f>
        <v>0</v>
      </c>
      <c r="I13" s="25"/>
    </row>
    <row r="15" spans="1:10" ht="15">
      <c r="A15" s="66" t="s">
        <v>259</v>
      </c>
      <c r="B15" s="67"/>
      <c r="C15" s="67"/>
      <c r="D15" s="34"/>
      <c r="E15" s="36"/>
      <c r="F15" s="68"/>
      <c r="G15" s="34"/>
      <c r="H15" s="36"/>
      <c r="I15" s="36"/>
      <c r="J15" s="67"/>
    </row>
    <row r="16" spans="1:10" ht="15">
      <c r="A16" s="66" t="s">
        <v>260</v>
      </c>
      <c r="B16" s="67"/>
      <c r="C16" s="67"/>
      <c r="D16" s="34"/>
      <c r="E16" s="36"/>
      <c r="F16" s="68"/>
      <c r="G16" s="34"/>
      <c r="H16" s="36"/>
      <c r="I16" s="36"/>
      <c r="J16" s="67"/>
    </row>
    <row r="17" spans="1:10" ht="15">
      <c r="A17" s="66" t="s">
        <v>261</v>
      </c>
      <c r="B17" s="67"/>
      <c r="C17" s="67"/>
      <c r="D17" s="34"/>
      <c r="E17" s="36"/>
      <c r="F17" s="68"/>
      <c r="G17" s="34"/>
      <c r="H17" s="36"/>
      <c r="I17" s="36"/>
      <c r="J17" s="67"/>
    </row>
    <row r="18" spans="1:10" ht="15">
      <c r="A18" s="66" t="s">
        <v>262</v>
      </c>
      <c r="B18" s="67"/>
      <c r="C18" s="67"/>
      <c r="D18" s="34"/>
      <c r="E18" s="36"/>
      <c r="F18" s="68"/>
      <c r="G18" s="34"/>
      <c r="H18" s="36"/>
      <c r="I18" s="36"/>
      <c r="J18" s="67"/>
    </row>
    <row r="19" spans="1:10" ht="15">
      <c r="A19" s="66"/>
      <c r="B19" s="34"/>
      <c r="C19" s="34"/>
      <c r="D19" s="34"/>
      <c r="E19" s="34"/>
      <c r="F19" s="34"/>
      <c r="G19" s="34"/>
      <c r="H19" s="34"/>
      <c r="I19" s="34"/>
      <c r="J19" s="34"/>
    </row>
    <row r="20" spans="1:10">
      <c r="A20" s="73" t="s">
        <v>263</v>
      </c>
      <c r="B20" s="73"/>
      <c r="C20" s="73"/>
      <c r="D20" s="73"/>
      <c r="E20" s="73"/>
      <c r="F20" s="73"/>
      <c r="G20" s="73"/>
      <c r="H20" s="73"/>
      <c r="I20" s="73"/>
      <c r="J20" s="73"/>
    </row>
  </sheetData>
  <mergeCells count="3">
    <mergeCell ref="A13:F13"/>
    <mergeCell ref="A1:J1"/>
    <mergeCell ref="A20:J20"/>
  </mergeCells>
  <pageMargins left="0.7" right="0.7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D399-23B3-4811-875F-EE3E4EBEB079}">
  <sheetPr>
    <pageSetUpPr fitToPage="1"/>
  </sheetPr>
  <dimension ref="A1:J48"/>
  <sheetViews>
    <sheetView zoomScaleNormal="100" workbookViewId="0">
      <selection activeCell="E9" sqref="E9:H40"/>
    </sheetView>
  </sheetViews>
  <sheetFormatPr defaultRowHeight="12.75"/>
  <cols>
    <col min="2" max="2" width="38.710937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270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62</v>
      </c>
      <c r="C9" s="7" t="s">
        <v>37</v>
      </c>
      <c r="D9" s="58">
        <v>265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63</v>
      </c>
      <c r="C10" s="7" t="s">
        <v>37</v>
      </c>
      <c r="D10" s="58">
        <v>2400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64</v>
      </c>
      <c r="C11" s="7" t="s">
        <v>37</v>
      </c>
      <c r="D11" s="58">
        <v>180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65</v>
      </c>
      <c r="C12" s="7" t="s">
        <v>37</v>
      </c>
      <c r="D12" s="58">
        <v>180</v>
      </c>
      <c r="E12" s="31"/>
      <c r="F12" s="31"/>
      <c r="G12" s="31"/>
      <c r="H12" s="31"/>
      <c r="I12" s="3">
        <v>5</v>
      </c>
    </row>
    <row r="13" spans="1:10">
      <c r="A13" s="5" t="s">
        <v>13</v>
      </c>
      <c r="B13" s="2" t="s">
        <v>66</v>
      </c>
      <c r="C13" s="7" t="s">
        <v>37</v>
      </c>
      <c r="D13" s="58">
        <v>640</v>
      </c>
      <c r="E13" s="31"/>
      <c r="F13" s="31"/>
      <c r="G13" s="31"/>
      <c r="H13" s="31"/>
      <c r="I13" s="3">
        <v>5</v>
      </c>
    </row>
    <row r="14" spans="1:10">
      <c r="A14" s="5" t="s">
        <v>15</v>
      </c>
      <c r="B14" s="2" t="s">
        <v>67</v>
      </c>
      <c r="C14" s="7" t="s">
        <v>37</v>
      </c>
      <c r="D14" s="58">
        <v>120</v>
      </c>
      <c r="E14" s="31"/>
      <c r="F14" s="31"/>
      <c r="G14" s="31"/>
      <c r="H14" s="31"/>
      <c r="I14" s="3">
        <v>5</v>
      </c>
    </row>
    <row r="15" spans="1:10">
      <c r="A15" s="5" t="s">
        <v>30</v>
      </c>
      <c r="B15" s="2" t="s">
        <v>68</v>
      </c>
      <c r="C15" s="7" t="s">
        <v>37</v>
      </c>
      <c r="D15" s="58">
        <v>280</v>
      </c>
      <c r="E15" s="31"/>
      <c r="F15" s="31"/>
      <c r="G15" s="31"/>
      <c r="H15" s="31"/>
      <c r="I15" s="3">
        <v>5</v>
      </c>
    </row>
    <row r="16" spans="1:10">
      <c r="A16" s="5" t="s">
        <v>33</v>
      </c>
      <c r="B16" s="2" t="s">
        <v>69</v>
      </c>
      <c r="C16" s="7" t="s">
        <v>37</v>
      </c>
      <c r="D16" s="58">
        <v>4778.8999999999996</v>
      </c>
      <c r="E16" s="31"/>
      <c r="F16" s="31"/>
      <c r="G16" s="31"/>
      <c r="H16" s="31"/>
      <c r="I16" s="3">
        <v>5</v>
      </c>
    </row>
    <row r="17" spans="1:9">
      <c r="A17" s="5" t="s">
        <v>35</v>
      </c>
      <c r="B17" s="2" t="s">
        <v>70</v>
      </c>
      <c r="C17" s="7" t="s">
        <v>37</v>
      </c>
      <c r="D17" s="58">
        <v>111</v>
      </c>
      <c r="E17" s="31"/>
      <c r="F17" s="31"/>
      <c r="G17" s="31"/>
      <c r="H17" s="31"/>
      <c r="I17" s="3">
        <v>5</v>
      </c>
    </row>
    <row r="18" spans="1:9">
      <c r="A18" s="5" t="s">
        <v>38</v>
      </c>
      <c r="B18" s="2" t="s">
        <v>71</v>
      </c>
      <c r="C18" s="7" t="s">
        <v>37</v>
      </c>
      <c r="D18" s="58">
        <v>1400</v>
      </c>
      <c r="E18" s="31"/>
      <c r="F18" s="31"/>
      <c r="G18" s="31"/>
      <c r="H18" s="31"/>
      <c r="I18" s="3">
        <v>5</v>
      </c>
    </row>
    <row r="19" spans="1:9">
      <c r="A19" s="5" t="s">
        <v>40</v>
      </c>
      <c r="B19" s="2" t="s">
        <v>72</v>
      </c>
      <c r="C19" s="7" t="s">
        <v>37</v>
      </c>
      <c r="D19" s="58">
        <v>1200</v>
      </c>
      <c r="E19" s="31"/>
      <c r="F19" s="31"/>
      <c r="G19" s="31"/>
      <c r="H19" s="31"/>
      <c r="I19" s="3">
        <v>5</v>
      </c>
    </row>
    <row r="20" spans="1:9">
      <c r="A20" s="5" t="s">
        <v>42</v>
      </c>
      <c r="B20" s="2" t="s">
        <v>73</v>
      </c>
      <c r="C20" s="7" t="s">
        <v>37</v>
      </c>
      <c r="D20" s="58">
        <v>81</v>
      </c>
      <c r="E20" s="31"/>
      <c r="F20" s="31"/>
      <c r="G20" s="31"/>
      <c r="H20" s="31"/>
      <c r="I20" s="3">
        <v>5</v>
      </c>
    </row>
    <row r="21" spans="1:9">
      <c r="A21" s="5" t="s">
        <v>44</v>
      </c>
      <c r="B21" s="2" t="s">
        <v>74</v>
      </c>
      <c r="C21" s="3" t="s">
        <v>12</v>
      </c>
      <c r="D21" s="58">
        <v>180</v>
      </c>
      <c r="E21" s="31"/>
      <c r="F21" s="31"/>
      <c r="G21" s="31"/>
      <c r="H21" s="31"/>
      <c r="I21" s="3">
        <v>5</v>
      </c>
    </row>
    <row r="22" spans="1:9">
      <c r="A22" s="5" t="s">
        <v>46</v>
      </c>
      <c r="B22" s="2" t="s">
        <v>75</v>
      </c>
      <c r="C22" s="3" t="s">
        <v>12</v>
      </c>
      <c r="D22" s="58">
        <v>180</v>
      </c>
      <c r="E22" s="31"/>
      <c r="F22" s="31"/>
      <c r="G22" s="31"/>
      <c r="H22" s="31"/>
      <c r="I22" s="3">
        <v>5</v>
      </c>
    </row>
    <row r="23" spans="1:9">
      <c r="A23" s="5" t="s">
        <v>48</v>
      </c>
      <c r="B23" s="2" t="s">
        <v>76</v>
      </c>
      <c r="C23" s="3" t="s">
        <v>12</v>
      </c>
      <c r="D23" s="58">
        <v>400</v>
      </c>
      <c r="E23" s="31"/>
      <c r="F23" s="31"/>
      <c r="G23" s="31"/>
      <c r="H23" s="31"/>
      <c r="I23" s="3">
        <v>5</v>
      </c>
    </row>
    <row r="24" spans="1:9">
      <c r="A24" s="5" t="s">
        <v>50</v>
      </c>
      <c r="B24" s="2" t="s">
        <v>77</v>
      </c>
      <c r="C24" s="7" t="s">
        <v>37</v>
      </c>
      <c r="D24" s="58">
        <v>1325.6999999999998</v>
      </c>
      <c r="E24" s="31"/>
      <c r="F24" s="31"/>
      <c r="G24" s="31"/>
      <c r="H24" s="31"/>
      <c r="I24" s="3">
        <v>5</v>
      </c>
    </row>
    <row r="25" spans="1:9">
      <c r="A25" s="5" t="s">
        <v>52</v>
      </c>
      <c r="B25" s="2" t="s">
        <v>78</v>
      </c>
      <c r="C25" s="3" t="s">
        <v>12</v>
      </c>
      <c r="D25" s="58">
        <v>257</v>
      </c>
      <c r="E25" s="31"/>
      <c r="F25" s="31"/>
      <c r="G25" s="31"/>
      <c r="H25" s="31"/>
      <c r="I25" s="3">
        <v>5</v>
      </c>
    </row>
    <row r="26" spans="1:9">
      <c r="A26" s="5" t="s">
        <v>79</v>
      </c>
      <c r="B26" s="2" t="s">
        <v>80</v>
      </c>
      <c r="C26" s="7" t="s">
        <v>37</v>
      </c>
      <c r="D26" s="58">
        <v>168</v>
      </c>
      <c r="E26" s="31"/>
      <c r="F26" s="31"/>
      <c r="G26" s="31"/>
      <c r="H26" s="31"/>
      <c r="I26" s="3">
        <v>5</v>
      </c>
    </row>
    <row r="27" spans="1:9">
      <c r="A27" s="5" t="s">
        <v>81</v>
      </c>
      <c r="B27" s="2" t="s">
        <v>82</v>
      </c>
      <c r="C27" s="3" t="s">
        <v>12</v>
      </c>
      <c r="D27" s="58">
        <v>80</v>
      </c>
      <c r="E27" s="31"/>
      <c r="F27" s="31"/>
      <c r="G27" s="31"/>
      <c r="H27" s="31"/>
      <c r="I27" s="3">
        <v>5</v>
      </c>
    </row>
    <row r="28" spans="1:9">
      <c r="A28" s="5" t="s">
        <v>83</v>
      </c>
      <c r="B28" s="2" t="s">
        <v>84</v>
      </c>
      <c r="C28" s="7" t="s">
        <v>37</v>
      </c>
      <c r="D28" s="58">
        <v>60</v>
      </c>
      <c r="E28" s="31"/>
      <c r="F28" s="31"/>
      <c r="G28" s="31"/>
      <c r="H28" s="31"/>
      <c r="I28" s="3">
        <v>5</v>
      </c>
    </row>
    <row r="29" spans="1:9">
      <c r="A29" s="5" t="s">
        <v>85</v>
      </c>
      <c r="B29" s="2" t="s">
        <v>86</v>
      </c>
      <c r="C29" s="7" t="s">
        <v>37</v>
      </c>
      <c r="D29" s="58">
        <v>100</v>
      </c>
      <c r="E29" s="31"/>
      <c r="F29" s="31"/>
      <c r="G29" s="31"/>
      <c r="H29" s="31"/>
      <c r="I29" s="3">
        <v>5</v>
      </c>
    </row>
    <row r="30" spans="1:9">
      <c r="A30" s="5" t="s">
        <v>87</v>
      </c>
      <c r="B30" s="2" t="s">
        <v>88</v>
      </c>
      <c r="C30" s="7" t="s">
        <v>37</v>
      </c>
      <c r="D30" s="58">
        <v>40</v>
      </c>
      <c r="E30" s="31"/>
      <c r="F30" s="31"/>
      <c r="G30" s="31"/>
      <c r="H30" s="31"/>
      <c r="I30" s="3">
        <v>5</v>
      </c>
    </row>
    <row r="31" spans="1:9">
      <c r="A31" s="5" t="s">
        <v>89</v>
      </c>
      <c r="B31" s="2" t="s">
        <v>90</v>
      </c>
      <c r="C31" s="7" t="s">
        <v>37</v>
      </c>
      <c r="D31" s="58">
        <v>150</v>
      </c>
      <c r="E31" s="31"/>
      <c r="F31" s="31"/>
      <c r="G31" s="31"/>
      <c r="H31" s="31"/>
      <c r="I31" s="3">
        <v>5</v>
      </c>
    </row>
    <row r="32" spans="1:9">
      <c r="A32" s="5" t="s">
        <v>91</v>
      </c>
      <c r="B32" s="2" t="s">
        <v>92</v>
      </c>
      <c r="C32" s="7" t="s">
        <v>37</v>
      </c>
      <c r="D32" s="58">
        <v>36</v>
      </c>
      <c r="E32" s="31"/>
      <c r="F32" s="31"/>
      <c r="G32" s="31"/>
      <c r="H32" s="31"/>
      <c r="I32" s="3">
        <v>5</v>
      </c>
    </row>
    <row r="33" spans="1:10">
      <c r="A33" s="5" t="s">
        <v>93</v>
      </c>
      <c r="B33" s="2" t="s">
        <v>94</v>
      </c>
      <c r="C33" s="7" t="s">
        <v>37</v>
      </c>
      <c r="D33" s="58">
        <v>190.33999999999997</v>
      </c>
      <c r="E33" s="31"/>
      <c r="F33" s="31"/>
      <c r="G33" s="31"/>
      <c r="H33" s="31"/>
      <c r="I33" s="3">
        <v>5</v>
      </c>
    </row>
    <row r="34" spans="1:10">
      <c r="A34" s="5" t="s">
        <v>95</v>
      </c>
      <c r="B34" s="2" t="s">
        <v>96</v>
      </c>
      <c r="C34" s="3" t="s">
        <v>12</v>
      </c>
      <c r="D34" s="58">
        <v>1800</v>
      </c>
      <c r="E34" s="31"/>
      <c r="F34" s="31"/>
      <c r="G34" s="31"/>
      <c r="H34" s="31"/>
      <c r="I34" s="3">
        <v>5</v>
      </c>
    </row>
    <row r="35" spans="1:10">
      <c r="A35" s="5" t="s">
        <v>97</v>
      </c>
      <c r="B35" s="2" t="s">
        <v>98</v>
      </c>
      <c r="C35" s="7" t="s">
        <v>37</v>
      </c>
      <c r="D35" s="58">
        <v>939.80000000000007</v>
      </c>
      <c r="E35" s="31"/>
      <c r="F35" s="31"/>
      <c r="G35" s="31"/>
      <c r="H35" s="31"/>
      <c r="I35" s="3">
        <v>5</v>
      </c>
    </row>
    <row r="36" spans="1:10">
      <c r="A36" s="5" t="s">
        <v>99</v>
      </c>
      <c r="B36" s="2" t="s">
        <v>100</v>
      </c>
      <c r="C36" s="3" t="s">
        <v>12</v>
      </c>
      <c r="D36" s="58">
        <v>1800</v>
      </c>
      <c r="E36" s="31"/>
      <c r="F36" s="31"/>
      <c r="G36" s="31"/>
      <c r="H36" s="31"/>
      <c r="I36" s="3">
        <v>5</v>
      </c>
    </row>
    <row r="37" spans="1:10">
      <c r="A37" s="5" t="s">
        <v>101</v>
      </c>
      <c r="B37" s="2" t="s">
        <v>102</v>
      </c>
      <c r="C37" s="7" t="s">
        <v>37</v>
      </c>
      <c r="D37" s="58">
        <v>100</v>
      </c>
      <c r="E37" s="31"/>
      <c r="F37" s="31"/>
      <c r="G37" s="31"/>
      <c r="H37" s="31"/>
      <c r="I37" s="3">
        <v>5</v>
      </c>
    </row>
    <row r="38" spans="1:10">
      <c r="A38" s="5" t="s">
        <v>103</v>
      </c>
      <c r="B38" s="2" t="s">
        <v>104</v>
      </c>
      <c r="C38" s="7" t="s">
        <v>37</v>
      </c>
      <c r="D38" s="58">
        <v>160</v>
      </c>
      <c r="E38" s="31"/>
      <c r="F38" s="31"/>
      <c r="G38" s="31"/>
      <c r="H38" s="31"/>
      <c r="I38" s="3">
        <v>5</v>
      </c>
    </row>
    <row r="39" spans="1:10">
      <c r="A39" s="5" t="s">
        <v>105</v>
      </c>
      <c r="B39" s="2" t="s">
        <v>55</v>
      </c>
      <c r="C39" s="7" t="s">
        <v>37</v>
      </c>
      <c r="D39" s="58">
        <v>1500</v>
      </c>
      <c r="E39" s="31"/>
      <c r="F39" s="31"/>
      <c r="G39" s="31"/>
      <c r="H39" s="31"/>
      <c r="I39" s="3">
        <v>5</v>
      </c>
    </row>
    <row r="40" spans="1:10">
      <c r="A40" s="12" t="s">
        <v>106</v>
      </c>
      <c r="B40" s="11" t="s">
        <v>54</v>
      </c>
      <c r="C40" s="13" t="s">
        <v>37</v>
      </c>
      <c r="D40" s="60">
        <v>2500</v>
      </c>
      <c r="E40" s="32"/>
      <c r="F40" s="32"/>
      <c r="G40" s="32"/>
      <c r="H40" s="32"/>
      <c r="I40" s="10">
        <v>5</v>
      </c>
    </row>
    <row r="41" spans="1:10">
      <c r="A41" s="69" t="s">
        <v>17</v>
      </c>
      <c r="B41" s="74"/>
      <c r="C41" s="74"/>
      <c r="D41" s="74"/>
      <c r="E41" s="74"/>
      <c r="F41" s="75"/>
      <c r="G41" s="33">
        <f>SUM(G9:G40)</f>
        <v>0</v>
      </c>
      <c r="H41" s="49">
        <f>SUM(H9:H40)</f>
        <v>0</v>
      </c>
      <c r="I41" s="17"/>
    </row>
    <row r="42" spans="1:10">
      <c r="B42" s="1"/>
      <c r="C42" s="8"/>
    </row>
    <row r="43" spans="1:10" ht="15">
      <c r="A43" s="66" t="s">
        <v>259</v>
      </c>
      <c r="B43" s="67"/>
      <c r="C43" s="67"/>
      <c r="D43" s="34"/>
      <c r="E43" s="36"/>
      <c r="F43" s="68"/>
      <c r="G43" s="34"/>
      <c r="H43" s="36"/>
      <c r="I43" s="36"/>
      <c r="J43" s="67"/>
    </row>
    <row r="44" spans="1:10" ht="15">
      <c r="A44" s="66" t="s">
        <v>260</v>
      </c>
      <c r="B44" s="67"/>
      <c r="C44" s="67"/>
      <c r="D44" s="34"/>
      <c r="E44" s="36"/>
      <c r="F44" s="68"/>
      <c r="G44" s="34"/>
      <c r="H44" s="36"/>
      <c r="I44" s="36"/>
      <c r="J44" s="67"/>
    </row>
    <row r="45" spans="1:10" ht="15">
      <c r="A45" s="66" t="s">
        <v>261</v>
      </c>
      <c r="B45" s="67"/>
      <c r="C45" s="67"/>
      <c r="D45" s="34"/>
      <c r="E45" s="36"/>
      <c r="F45" s="68"/>
      <c r="G45" s="34"/>
      <c r="H45" s="36"/>
      <c r="I45" s="36"/>
      <c r="J45" s="67"/>
    </row>
    <row r="46" spans="1:10" ht="15">
      <c r="A46" s="66" t="s">
        <v>262</v>
      </c>
      <c r="B46" s="67"/>
      <c r="C46" s="67"/>
      <c r="D46" s="34"/>
      <c r="E46" s="36"/>
      <c r="F46" s="68"/>
      <c r="G46" s="34"/>
      <c r="H46" s="36"/>
      <c r="I46" s="36"/>
      <c r="J46" s="67"/>
    </row>
    <row r="47" spans="1:10" ht="15">
      <c r="A47" s="66"/>
      <c r="B47" s="34"/>
      <c r="C47" s="34"/>
      <c r="D47" s="34"/>
      <c r="E47" s="34"/>
      <c r="F47" s="34"/>
      <c r="G47" s="34"/>
      <c r="H47" s="34"/>
      <c r="I47" s="34"/>
      <c r="J47" s="34"/>
    </row>
    <row r="48" spans="1:10">
      <c r="A48" s="73" t="s">
        <v>263</v>
      </c>
      <c r="B48" s="73"/>
      <c r="C48" s="73"/>
      <c r="D48" s="73"/>
      <c r="E48" s="73"/>
      <c r="F48" s="73"/>
      <c r="G48" s="73"/>
      <c r="H48" s="73"/>
      <c r="I48" s="73"/>
      <c r="J48" s="73"/>
    </row>
  </sheetData>
  <mergeCells count="3">
    <mergeCell ref="A41:F41"/>
    <mergeCell ref="A1:J1"/>
    <mergeCell ref="A48:J48"/>
  </mergeCells>
  <phoneticPr fontId="4" type="noConversion"/>
  <pageMargins left="0.7" right="0.7" top="0.75" bottom="0.75" header="0.3" footer="0.3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ABA9-64D6-4388-9FE7-86C28E50B7B2}">
  <sheetPr>
    <pageSetUpPr fitToPage="1"/>
  </sheetPr>
  <dimension ref="A1:J33"/>
  <sheetViews>
    <sheetView workbookViewId="0">
      <selection activeCell="E9" sqref="E9:H25"/>
    </sheetView>
  </sheetViews>
  <sheetFormatPr defaultRowHeight="12.75"/>
  <cols>
    <col min="2" max="2" width="41.42578125" customWidth="1"/>
    <col min="4" max="4" width="10.5703125" customWidth="1"/>
    <col min="5" max="5" width="12.28515625" customWidth="1"/>
    <col min="6" max="6" width="12" customWidth="1"/>
    <col min="7" max="7" width="15" customWidth="1"/>
    <col min="8" max="8" width="15.7109375" customWidth="1"/>
    <col min="9" max="9" width="14.7109375" customWidth="1"/>
    <col min="10" max="10" width="16.5703125" customWidth="1"/>
  </cols>
  <sheetData>
    <row r="1" spans="1:10">
      <c r="A1" s="72" t="s">
        <v>255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4.25">
      <c r="A2" s="35" t="s">
        <v>256</v>
      </c>
      <c r="B2" s="34"/>
      <c r="C2" s="34"/>
      <c r="D2" s="34"/>
      <c r="E2" s="36"/>
      <c r="F2" s="37"/>
      <c r="G2" s="34"/>
      <c r="H2" s="34"/>
      <c r="I2" s="34"/>
      <c r="J2" s="34"/>
    </row>
    <row r="3" spans="1:10" ht="14.25">
      <c r="A3" s="38" t="s">
        <v>257</v>
      </c>
      <c r="B3" s="34"/>
      <c r="C3" s="34"/>
      <c r="D3" s="34"/>
      <c r="E3" s="36"/>
      <c r="F3" s="37"/>
      <c r="G3" s="34"/>
      <c r="H3" s="34"/>
      <c r="I3" s="34"/>
      <c r="J3" s="34"/>
    </row>
    <row r="4" spans="1:10">
      <c r="A4" s="39" t="s">
        <v>258</v>
      </c>
      <c r="B4" s="40"/>
      <c r="C4" s="40"/>
      <c r="D4" s="40"/>
      <c r="E4" s="40"/>
      <c r="F4" s="41"/>
      <c r="G4" s="42"/>
      <c r="H4" s="41"/>
      <c r="I4" s="41"/>
      <c r="J4" s="43"/>
    </row>
    <row r="6" spans="1:10">
      <c r="B6" s="44" t="s">
        <v>271</v>
      </c>
    </row>
    <row r="8" spans="1:10" ht="15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</row>
    <row r="9" spans="1:10">
      <c r="A9" s="5" t="s">
        <v>18</v>
      </c>
      <c r="B9" s="2" t="s">
        <v>107</v>
      </c>
      <c r="C9" s="7" t="s">
        <v>37</v>
      </c>
      <c r="D9" s="58">
        <v>310</v>
      </c>
      <c r="E9" s="31"/>
      <c r="F9" s="31"/>
      <c r="G9" s="31"/>
      <c r="H9" s="31"/>
      <c r="I9" s="3">
        <v>5</v>
      </c>
    </row>
    <row r="10" spans="1:10">
      <c r="A10" s="5" t="s">
        <v>20</v>
      </c>
      <c r="B10" s="2" t="s">
        <v>108</v>
      </c>
      <c r="C10" s="7" t="s">
        <v>37</v>
      </c>
      <c r="D10" s="58">
        <v>280</v>
      </c>
      <c r="E10" s="31"/>
      <c r="F10" s="31"/>
      <c r="G10" s="31"/>
      <c r="H10" s="31"/>
      <c r="I10" s="3">
        <v>5</v>
      </c>
    </row>
    <row r="11" spans="1:10">
      <c r="A11" s="5" t="s">
        <v>25</v>
      </c>
      <c r="B11" s="2" t="s">
        <v>109</v>
      </c>
      <c r="C11" s="3" t="s">
        <v>37</v>
      </c>
      <c r="D11" s="58">
        <v>445</v>
      </c>
      <c r="E11" s="31"/>
      <c r="F11" s="31"/>
      <c r="G11" s="31"/>
      <c r="H11" s="31"/>
      <c r="I11" s="3">
        <v>5</v>
      </c>
    </row>
    <row r="12" spans="1:10">
      <c r="A12" s="5" t="s">
        <v>10</v>
      </c>
      <c r="B12" s="2" t="s">
        <v>110</v>
      </c>
      <c r="C12" s="3" t="s">
        <v>37</v>
      </c>
      <c r="D12" s="58">
        <v>175</v>
      </c>
      <c r="E12" s="31"/>
      <c r="F12" s="31"/>
      <c r="G12" s="31"/>
      <c r="H12" s="31"/>
      <c r="I12" s="3">
        <v>5</v>
      </c>
    </row>
    <row r="13" spans="1:10">
      <c r="A13" s="5" t="s">
        <v>13</v>
      </c>
      <c r="B13" s="2" t="s">
        <v>111</v>
      </c>
      <c r="C13" s="3" t="s">
        <v>37</v>
      </c>
      <c r="D13" s="58">
        <v>150</v>
      </c>
      <c r="E13" s="31"/>
      <c r="F13" s="31"/>
      <c r="G13" s="31"/>
      <c r="H13" s="31"/>
      <c r="I13" s="3">
        <v>5</v>
      </c>
    </row>
    <row r="14" spans="1:10">
      <c r="A14" s="5" t="s">
        <v>15</v>
      </c>
      <c r="B14" s="2" t="s">
        <v>112</v>
      </c>
      <c r="C14" s="3" t="s">
        <v>37</v>
      </c>
      <c r="D14" s="58">
        <v>40</v>
      </c>
      <c r="E14" s="31"/>
      <c r="F14" s="31"/>
      <c r="G14" s="31"/>
      <c r="H14" s="31"/>
      <c r="I14" s="3">
        <v>5</v>
      </c>
    </row>
    <row r="15" spans="1:10">
      <c r="A15" s="5" t="s">
        <v>30</v>
      </c>
      <c r="B15" s="2" t="s">
        <v>113</v>
      </c>
      <c r="C15" s="3" t="s">
        <v>37</v>
      </c>
      <c r="D15" s="58">
        <v>107.5</v>
      </c>
      <c r="E15" s="31"/>
      <c r="F15" s="31"/>
      <c r="G15" s="31"/>
      <c r="H15" s="31"/>
      <c r="I15" s="3">
        <v>5</v>
      </c>
    </row>
    <row r="16" spans="1:10">
      <c r="A16" s="5" t="s">
        <v>33</v>
      </c>
      <c r="B16" s="2" t="s">
        <v>114</v>
      </c>
      <c r="C16" s="3" t="s">
        <v>37</v>
      </c>
      <c r="D16" s="58">
        <v>140</v>
      </c>
      <c r="E16" s="31"/>
      <c r="F16" s="31"/>
      <c r="G16" s="31"/>
      <c r="H16" s="31"/>
      <c r="I16" s="3">
        <v>5</v>
      </c>
    </row>
    <row r="17" spans="1:10">
      <c r="A17" s="5" t="s">
        <v>35</v>
      </c>
      <c r="B17" s="2" t="s">
        <v>115</v>
      </c>
      <c r="C17" s="3" t="s">
        <v>37</v>
      </c>
      <c r="D17" s="58">
        <v>480</v>
      </c>
      <c r="E17" s="31"/>
      <c r="F17" s="31"/>
      <c r="G17" s="31"/>
      <c r="H17" s="31"/>
      <c r="I17" s="3">
        <v>5</v>
      </c>
    </row>
    <row r="18" spans="1:10">
      <c r="A18" s="5" t="s">
        <v>38</v>
      </c>
      <c r="B18" s="2" t="s">
        <v>116</v>
      </c>
      <c r="C18" s="3" t="s">
        <v>37</v>
      </c>
      <c r="D18" s="58">
        <v>475</v>
      </c>
      <c r="E18" s="31"/>
      <c r="F18" s="31"/>
      <c r="G18" s="31"/>
      <c r="H18" s="31"/>
      <c r="I18" s="3">
        <v>5</v>
      </c>
    </row>
    <row r="19" spans="1:10">
      <c r="A19" s="5" t="s">
        <v>40</v>
      </c>
      <c r="B19" s="2" t="s">
        <v>117</v>
      </c>
      <c r="C19" s="3" t="s">
        <v>37</v>
      </c>
      <c r="D19" s="58">
        <v>60</v>
      </c>
      <c r="E19" s="31"/>
      <c r="F19" s="31"/>
      <c r="G19" s="31"/>
      <c r="H19" s="31"/>
      <c r="I19" s="3">
        <v>5</v>
      </c>
    </row>
    <row r="20" spans="1:10">
      <c r="A20" s="5" t="s">
        <v>42</v>
      </c>
      <c r="B20" s="2" t="s">
        <v>118</v>
      </c>
      <c r="C20" s="3" t="s">
        <v>37</v>
      </c>
      <c r="D20" s="58">
        <v>60</v>
      </c>
      <c r="E20" s="31"/>
      <c r="F20" s="31"/>
      <c r="G20" s="31"/>
      <c r="H20" s="31"/>
      <c r="I20" s="3">
        <v>5</v>
      </c>
    </row>
    <row r="21" spans="1:10">
      <c r="A21" s="5" t="s">
        <v>44</v>
      </c>
      <c r="B21" s="2" t="s">
        <v>119</v>
      </c>
      <c r="C21" s="3" t="s">
        <v>37</v>
      </c>
      <c r="D21" s="58">
        <v>332.5</v>
      </c>
      <c r="E21" s="31"/>
      <c r="F21" s="31"/>
      <c r="G21" s="31"/>
      <c r="H21" s="31"/>
      <c r="I21" s="3">
        <v>5</v>
      </c>
    </row>
    <row r="22" spans="1:10">
      <c r="A22" s="5" t="s">
        <v>46</v>
      </c>
      <c r="B22" s="2" t="s">
        <v>120</v>
      </c>
      <c r="C22" s="3" t="s">
        <v>37</v>
      </c>
      <c r="D22" s="58">
        <v>1300</v>
      </c>
      <c r="E22" s="31"/>
      <c r="F22" s="31"/>
      <c r="G22" s="31"/>
      <c r="H22" s="31"/>
      <c r="I22" s="3">
        <v>5</v>
      </c>
    </row>
    <row r="23" spans="1:10">
      <c r="A23" s="5" t="s">
        <v>48</v>
      </c>
      <c r="B23" s="2" t="s">
        <v>121</v>
      </c>
      <c r="C23" s="3" t="s">
        <v>37</v>
      </c>
      <c r="D23" s="58">
        <v>150</v>
      </c>
      <c r="E23" s="31"/>
      <c r="F23" s="31"/>
      <c r="G23" s="31"/>
      <c r="H23" s="31"/>
      <c r="I23" s="3">
        <v>5</v>
      </c>
    </row>
    <row r="24" spans="1:10">
      <c r="A24" s="5" t="s">
        <v>50</v>
      </c>
      <c r="B24" s="2" t="s">
        <v>122</v>
      </c>
      <c r="C24" s="3" t="s">
        <v>37</v>
      </c>
      <c r="D24" s="58">
        <v>150</v>
      </c>
      <c r="E24" s="31"/>
      <c r="F24" s="31"/>
      <c r="G24" s="31"/>
      <c r="H24" s="31"/>
      <c r="I24" s="3">
        <v>5</v>
      </c>
    </row>
    <row r="25" spans="1:10">
      <c r="A25" s="12" t="s">
        <v>52</v>
      </c>
      <c r="B25" s="11" t="s">
        <v>123</v>
      </c>
      <c r="C25" s="10" t="s">
        <v>37</v>
      </c>
      <c r="D25" s="60">
        <v>170</v>
      </c>
      <c r="E25" s="32"/>
      <c r="F25" s="31"/>
      <c r="G25" s="32"/>
      <c r="H25" s="32"/>
      <c r="I25" s="10">
        <v>5</v>
      </c>
    </row>
    <row r="26" spans="1:10">
      <c r="A26" s="69" t="s">
        <v>17</v>
      </c>
      <c r="B26" s="74"/>
      <c r="C26" s="74"/>
      <c r="D26" s="74"/>
      <c r="E26" s="74"/>
      <c r="F26" s="75"/>
      <c r="G26" s="33">
        <f>SUM(G9:G25)</f>
        <v>0</v>
      </c>
      <c r="H26" s="49">
        <f>SUM(H9:H25)</f>
        <v>0</v>
      </c>
      <c r="I26" s="17"/>
    </row>
    <row r="28" spans="1:10" ht="15">
      <c r="A28" s="66" t="s">
        <v>259</v>
      </c>
      <c r="B28" s="67"/>
      <c r="C28" s="67"/>
      <c r="D28" s="34"/>
      <c r="E28" s="36"/>
      <c r="F28" s="68"/>
      <c r="G28" s="34"/>
      <c r="H28" s="36"/>
      <c r="I28" s="36"/>
      <c r="J28" s="67"/>
    </row>
    <row r="29" spans="1:10" ht="15">
      <c r="A29" s="66" t="s">
        <v>260</v>
      </c>
      <c r="B29" s="67"/>
      <c r="C29" s="67"/>
      <c r="D29" s="34"/>
      <c r="E29" s="36"/>
      <c r="F29" s="68"/>
      <c r="G29" s="34"/>
      <c r="H29" s="36"/>
      <c r="I29" s="36"/>
      <c r="J29" s="67"/>
    </row>
    <row r="30" spans="1:10" ht="15">
      <c r="A30" s="66" t="s">
        <v>261</v>
      </c>
      <c r="B30" s="67"/>
      <c r="C30" s="67"/>
      <c r="D30" s="34"/>
      <c r="E30" s="36"/>
      <c r="F30" s="68"/>
      <c r="G30" s="34"/>
      <c r="H30" s="36"/>
      <c r="I30" s="36"/>
      <c r="J30" s="67"/>
    </row>
    <row r="31" spans="1:10" ht="15">
      <c r="A31" s="66" t="s">
        <v>262</v>
      </c>
      <c r="B31" s="67"/>
      <c r="C31" s="67"/>
      <c r="D31" s="34"/>
      <c r="E31" s="36"/>
      <c r="F31" s="68"/>
      <c r="G31" s="34"/>
      <c r="H31" s="36"/>
      <c r="I31" s="36"/>
      <c r="J31" s="67"/>
    </row>
    <row r="32" spans="1:10" ht="15">
      <c r="A32" s="66"/>
      <c r="B32" s="34"/>
      <c r="C32" s="34"/>
      <c r="D32" s="34"/>
      <c r="E32" s="34"/>
      <c r="F32" s="34"/>
      <c r="G32" s="34"/>
      <c r="H32" s="34"/>
      <c r="I32" s="34"/>
      <c r="J32" s="34"/>
    </row>
    <row r="33" spans="1:10">
      <c r="A33" s="73" t="s">
        <v>263</v>
      </c>
      <c r="B33" s="73"/>
      <c r="C33" s="73"/>
      <c r="D33" s="73"/>
      <c r="E33" s="73"/>
      <c r="F33" s="73"/>
      <c r="G33" s="73"/>
      <c r="H33" s="73"/>
      <c r="I33" s="73"/>
      <c r="J33" s="73"/>
    </row>
  </sheetData>
  <mergeCells count="3">
    <mergeCell ref="A26:F26"/>
    <mergeCell ref="A1:J1"/>
    <mergeCell ref="A33:J33"/>
  </mergeCells>
  <phoneticPr fontId="4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zadanie 1</vt:lpstr>
      <vt:lpstr>zadanie 2 </vt:lpstr>
      <vt:lpstr>zadanie 3 </vt:lpstr>
      <vt:lpstr>zadanie 4</vt:lpstr>
      <vt:lpstr>zadanie 5 </vt:lpstr>
      <vt:lpstr>zadanie 6</vt:lpstr>
      <vt:lpstr>zadanie 7 </vt:lpstr>
      <vt:lpstr>zadanie 8</vt:lpstr>
      <vt:lpstr>zadanie 9 </vt:lpstr>
      <vt:lpstr>zadanie 10</vt:lpstr>
      <vt:lpstr>zadanie 11</vt:lpstr>
      <vt:lpstr>zadanie 12</vt:lpstr>
      <vt:lpstr>zadanie 13</vt:lpstr>
      <vt:lpstr>zadanie 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Ewelina Szwedko</dc:creator>
  <cp:keywords/>
  <dc:description/>
  <cp:lastModifiedBy>Janusz Ostrowski</cp:lastModifiedBy>
  <cp:revision/>
  <cp:lastPrinted>2025-04-24T12:27:23Z</cp:lastPrinted>
  <dcterms:created xsi:type="dcterms:W3CDTF">2024-12-30T09:57:27Z</dcterms:created>
  <dcterms:modified xsi:type="dcterms:W3CDTF">2025-04-30T10:48:34Z</dcterms:modified>
  <cp:category/>
  <cp:contentStatus/>
</cp:coreProperties>
</file>