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10.PRZEMEK B\Przetargi\2024\NZZ 29 P 24 Żywienie środki czystości\SWZ\"/>
    </mc:Choice>
  </mc:AlternateContent>
  <xr:revisionPtr revIDLastSave="0" documentId="13_ncr:1_{B90D583D-0D45-42CD-B25C-A5E93C6DDE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2" i="1" l="1"/>
  <c r="M62" i="1"/>
  <c r="K62" i="1"/>
  <c r="N50" i="1"/>
  <c r="M50" i="1"/>
  <c r="K50" i="1"/>
  <c r="N39" i="1"/>
  <c r="M39" i="1"/>
  <c r="K39" i="1"/>
  <c r="N27" i="1"/>
  <c r="M27" i="1"/>
  <c r="K27" i="1"/>
  <c r="N10" i="1"/>
  <c r="M10" i="1"/>
  <c r="K10" i="1"/>
</calcChain>
</file>

<file path=xl/sharedStrings.xml><?xml version="1.0" encoding="utf-8"?>
<sst xmlns="http://schemas.openxmlformats.org/spreadsheetml/2006/main" count="170" uniqueCount="99">
  <si>
    <t>Lp</t>
  </si>
  <si>
    <t>Nazwa produktu</t>
  </si>
  <si>
    <t>Wymagane  właściwości</t>
  </si>
  <si>
    <t>Zaoferowana ilość opakowań</t>
  </si>
  <si>
    <t>Cena jednostkowa netto w PLN za opak.</t>
  </si>
  <si>
    <t>Wartość pozycji netto w PLN</t>
  </si>
  <si>
    <t>Stawka VAT
w %</t>
  </si>
  <si>
    <t>Wartość stawki VAT w PLN</t>
  </si>
  <si>
    <t>Wartość pozycji brutto w PLN</t>
  </si>
  <si>
    <t>Sól do zmywarek</t>
  </si>
  <si>
    <t>Płyn do czyszczenia przypaleń i tłuszczu</t>
  </si>
  <si>
    <t>Tabletki do mycia pieców konwekcyjnych</t>
  </si>
  <si>
    <t>Tabletki pielęgnacyjne do pieców konwekcyjnych</t>
  </si>
  <si>
    <t>Tabletki higieniczne, czyszczące do zmywarek</t>
  </si>
  <si>
    <t>Płynny środek myjąco dezynfekcyjny  do powierzchni. Do podciśnieniowego urządzenia dozującego</t>
  </si>
  <si>
    <t>Koncentrat w płynie
(odkamieniacz) do usuwania wszelkiego rodzaju osadów mineralnych (wapiennych) w zmywarkach, bemarach, kotłach warzelnych</t>
  </si>
  <si>
    <t xml:space="preserve">Preparat do dezynfekcji powierzchni i urządzeń, bez spłukiwania. </t>
  </si>
  <si>
    <t>Gotowy do użycia środek do mycia i konserwacji powierzchni ze stali szlachetnej (szafki, półki, panele zewnętrzne zmywarek i lodówek, piekarników etc.).</t>
  </si>
  <si>
    <t>Płyn do maszynowego mycia naczyń, pojemników GN i sprzętu kuchennego w zmywarkach przemysłowych</t>
  </si>
  <si>
    <t>Płyn do maszynowego mycia naczyń (porcelana) w zmywarce przemysłowej</t>
  </si>
  <si>
    <t>Płynny środek płuczący do naczyń (porcelana) w zmywarce przemysłowej</t>
  </si>
  <si>
    <t>Płynny środek do płukania naczyń, pojemników GN i innego sprzętu kuchennego w zmywarkach przemysłowych</t>
  </si>
  <si>
    <t>Mleczko do czyszczenia</t>
  </si>
  <si>
    <t>Proszek do prania</t>
  </si>
  <si>
    <t>Sól tabletkowa</t>
  </si>
  <si>
    <t xml:space="preserve">Tabletki do zmywarki  wielofunkcyjnej </t>
  </si>
  <si>
    <t xml:space="preserve">Wymagana ilość na 12 m-cy [kg] </t>
  </si>
  <si>
    <t xml:space="preserve">Maksymalna jednostkowa wielkość [kg] </t>
  </si>
  <si>
    <t>Grupa 5. Proszek piorąco - dezynfekujący</t>
  </si>
  <si>
    <r>
      <t xml:space="preserve">Nazwa handlowa i producent/ </t>
    </r>
    <r>
      <rPr>
        <b/>
        <i/>
        <u/>
        <sz val="9"/>
        <color theme="1"/>
        <rFont val="Times New Roman"/>
        <family val="1"/>
        <charset val="238"/>
      </rPr>
      <t>należy wpisać</t>
    </r>
  </si>
  <si>
    <t>Wymagana ilość na 12 m-cy [L]</t>
  </si>
  <si>
    <t>Minimalna jednostkowa wielkość [kg]</t>
  </si>
  <si>
    <t>Wymagana ilość na 12 m-cy [kg]</t>
  </si>
  <si>
    <t>Maksymalna jednostkowa wielkość [kg]</t>
  </si>
  <si>
    <t>Maksymalna jednostkowa wielkość [L]</t>
  </si>
  <si>
    <t>Minimalna wielkośc opakowania [L]</t>
  </si>
  <si>
    <t>Minimalna wielkość jednostkowa [kg]</t>
  </si>
  <si>
    <t>11=9x10</t>
  </si>
  <si>
    <t>13=11x12</t>
  </si>
  <si>
    <t>14=11+13</t>
  </si>
  <si>
    <t>SUMA</t>
  </si>
  <si>
    <t xml:space="preserve">Zaoferowana wielkość jednostkowa </t>
  </si>
  <si>
    <t>Grupa 2. Tabletki do pieców konwekcyjno - parowych i zmywarek</t>
  </si>
  <si>
    <t>Grupa 1. Preparaty do mycia maszynowego w Dziale Żywienia</t>
  </si>
  <si>
    <r>
      <t>Płyn do mycia maszynowego pojemników GN, garów, sprzętu kuchennego. Dane techniczne: pH 13 - 14, gęstość 1 - 1,5 g/cm</t>
    </r>
    <r>
      <rPr>
        <vertAlign val="superscript"/>
        <sz val="9"/>
        <color theme="1"/>
        <rFont val="Times New Roman"/>
        <family val="1"/>
        <charset val="238"/>
      </rPr>
      <t>3</t>
    </r>
    <r>
      <rPr>
        <sz val="9"/>
        <color theme="1"/>
        <rFont val="Times New Roman"/>
        <family val="1"/>
        <charset val="238"/>
      </rPr>
      <t>. W składzie &lt;35% fosforanów, wodorotlenek potasu 10-25% oraz chloran sodu 1-2,5%,  Przeznaczony do zmywarek profesjonalnych. Opakowanie 10 - 25kg.</t>
    </r>
  </si>
  <si>
    <t>Środek do płukania naczyń, pojemników GN, garów i sprzętu kuchennego w zmywarkach
przemysłowych. Dane techniczne: pH 2-3, gęstość 1,0 - 1,2 g/cm3. W składzie: alkohole 10-25%, kwas cytrynowy 1-10% oraz kumenosulfonian sodu 1-10%. Opakowanie 10-25kg</t>
  </si>
  <si>
    <t>Grupa 4. Preparaty do mycia manualnego w Dziale Żywienia</t>
  </si>
  <si>
    <t>Środek myjąco-dezynfekcyjny do powierzchni i urządzeń do zastosowania w obszarze przetwórstwa żywności, o działaniu: bakteriobójczym, drożdżakobójczym oraz na wirusy osłonkowe ( w tym HIV, HBV, HVC ), stężenie od 0,5%, posiadający w składzie chlorek didecylodimetyloamonium 1-10%, izotridekanol 1-10%, glikol etylenowy 1-10% oraz propan-2-ol 1-10%, wartość ph wynosi ok. 9,4, gęstość 0,99 g/cm³.</t>
  </si>
  <si>
    <t>Środek do odkamieniania zmywarek gastronomicznych oraz kotłów grzewczych odpowiedni dla materiałów typu szkło, stal nierdzewna, porcelana czy tworzywo sztuczne, skutecznie działający w stężeniu 1-5%, posiadający w składzie kwas fosforowy minimum 50%, wartość ph 0-1, gęstość 1,0-1,5 g/cm³</t>
  </si>
  <si>
    <t>Czyszcząco-odtłuszczający do mycia i czyszczenia wszystkich wodoodpornych, silnie zabrudzonych powierzchni: podłóg, okapów, usuwania tłustych zabrudzeń ze stali nierdzewnej, osadów kuchennych. Do powierzchni mających kontakt  z żywnością. Skuteczny w stężeniu od 0,5%, posiadający w składzie alikolobenzenosulfonian 1-10%, kumenosulfonian sodu 1-10% oraz metakrzemian disodu 1-5%, wartość ph wynosi 13-14, gęstość 1,0 - 1,1 g/cm³.</t>
  </si>
  <si>
    <t>Koncentrat czyszcząco-odtłuszczający do mycia. Do podciśnieniowego urządzenia dozującego.</t>
  </si>
  <si>
    <r>
      <t xml:space="preserve">Środek do szybkiej dezynfekcji powierzchni oraz wyposażenia w obszarze przetwórstwa żywności o skutecznych działaniu : bakteriobójczym, drożdżakobójczym i grzybobójczym,  wirusy osłonkowe ( włącznie z HIV, HBV, HCV ) oraz na norowirusy ( potwierdzone działanie według norm EN ),  posiadający w składzie propan-1-ol 25-50% oraz etanol 10-25%, gęstość 0,8 - 0,9 g/cm³. </t>
    </r>
    <r>
      <rPr>
        <b/>
        <sz val="9"/>
        <color theme="1"/>
        <rFont val="Times New Roman"/>
        <family val="1"/>
        <charset val="238"/>
      </rPr>
      <t>Opakowanie: butelka ze spryskiwaczem</t>
    </r>
    <r>
      <rPr>
        <sz val="9"/>
        <color theme="1"/>
        <rFont val="Times New Roman"/>
        <family val="1"/>
        <charset val="238"/>
      </rPr>
      <t>.</t>
    </r>
  </si>
  <si>
    <r>
      <t>Środek do pielęgnacji stali nierdzewnej skutecznie usuwający odciski palców, smugi, plamy, pozostawiający warstwę ochronną pozwalającą uniknąć ponownego osadania się zabrudzeń, posiadający w składzie olej parafinowy powyżej 30% oraz alkohole etoksylowane 1-10%, gęstość 0,80-0,90 g/cm³.</t>
    </r>
    <r>
      <rPr>
        <b/>
        <sz val="9"/>
        <color theme="1"/>
        <rFont val="Times New Roman"/>
        <family val="1"/>
      </rPr>
      <t xml:space="preserve"> Opakowanie: butelka ze spryskiwaczem.</t>
    </r>
  </si>
  <si>
    <t>Płynny komponent do zmywarek oraz do użycia manualnego</t>
  </si>
  <si>
    <t>Opakowania bezzwrotne, oryginalnie zamknięte.</t>
  </si>
  <si>
    <t>1.</t>
  </si>
  <si>
    <t>2.</t>
  </si>
  <si>
    <t>3.</t>
  </si>
  <si>
    <t>4.</t>
  </si>
  <si>
    <t>5.</t>
  </si>
  <si>
    <t>Wymogi dodatkowe do grupy 1:</t>
  </si>
  <si>
    <t>Wymogi dodatkowe do grupy 4:</t>
  </si>
  <si>
    <t>Grupa 3. Preparaty do zmywarek przemysłowych i komercyjnych</t>
  </si>
  <si>
    <t>Załącznik nr 1 do SWZ. Przedmiot zamówienia/Szczegółowy formularz cenowy</t>
  </si>
  <si>
    <t>Tabletki (99% NaCl) prasowane ciśnieniowodo regeneracji żywicy złożajonowymiennego zmiękczającego wodę, zastosowanie w stacjach zmiękczających i zmywarkach o kształcie cylindrycznym średnicy 20mm i wysokości 11mm</t>
  </si>
  <si>
    <t>Płynny komponent z aktywnym chlorem do użycia jako wybielacz, odpowiedni do naczyń z porcelany, stali nierdzewnej oraz tworzyw sztucznych, nadający się do każdej twardości wody,  skutecznie usuwający wszelkie zabrudzenia szczególnie osady po kawie i herbacie, dozowanie w zależnośći od zabrudzeń 1-3 ml/l wody, posiadający w składzie chloran sodu 1-10%, wodorotlenek potasu 1-10% oraz metakrzemian dipotasu 1-10%, wartość ph ok. 13-14, gęstość 1,00-1,2 g/cm³. Opakowanie 10-20 kg</t>
  </si>
  <si>
    <t>Do maszynowego mycia naczyń stołowych (w tym porcelanowych) oraz kuchennych w zmywarkach przemysłowych. Opakowania:
Poj. 5-10 kg, nie zawiera związków fosforowych oraz chlorowych.</t>
  </si>
  <si>
    <t>Płynny środek płuczący do naczyń  (w tym porcelanowych ) w zmywarkach przemysłowych. pH od 2 do 4. Poj. opakowania: 5kg.</t>
  </si>
  <si>
    <r>
      <t xml:space="preserve">Preparat w postaci tabletek. Usuwa pozostałości garbników, tanin, skrobii. 
</t>
    </r>
    <r>
      <rPr>
        <b/>
        <sz val="9"/>
        <color theme="1"/>
        <rFont val="Times New Roman"/>
        <family val="1"/>
        <charset val="238"/>
      </rPr>
      <t>Skład:</t>
    </r>
    <r>
      <rPr>
        <sz val="9"/>
        <color theme="1"/>
        <rFont val="Times New Roman"/>
        <family val="1"/>
        <charset val="238"/>
      </rPr>
      <t xml:space="preserve">
kwas amidosiarkowy (VI); kwas sulfamidowy; kwas amidosulfonowy: &gt;=25 %
Dikrzemian disodu: 20 - &lt; 25 %, alkoksylatów alkoholi tłuszczowych 2:1 - &lt; 5 %, pH 2</t>
    </r>
  </si>
  <si>
    <t>6.</t>
  </si>
  <si>
    <t>7.</t>
  </si>
  <si>
    <t>Środek do szybkiej dezynfekcji powierzchni oraz wyposażenia w obszarze przetwórstwa żywności o skutecznych działaniu: bakteriobójczym, drożdżakobójczym i grzybobójczym, wirusy osłonkowe (włącznie z HIV, HBV, HCV) oraz na norowirusy (potwierdzone działanie według norm EN),  posiadający w składzie propan-1-ol 25-50% oraz etanol 10-25%, gęstość 0,8 - 0,9 g/cm³.</t>
  </si>
  <si>
    <t>Do pieców Rational Model SCCWE201. W składzie: polikarboksylany &lt;5%, fosforany 15-30%, niejonowe środki powierzchniowo czynne. W opakakowaniu jednostkowym: 100 tabletek.</t>
  </si>
  <si>
    <t>Zapobiegające osadzaniu się kamienia, wspomagające  utrzymanie czystości.
Do pieców Rational Model  SCCWE201. W składzie: niejonowe środki powierzchniowo czynne &lt;5%, polikarboksylany. W opakowaniu jednostkowym 150 tabletek.</t>
  </si>
  <si>
    <t>Zmiękczająca wodę, zapobiegająca osadzaniu się kamienia na naczyniach i we wnętrzu zmywarki. W składzie 99-100% NaCl</t>
  </si>
  <si>
    <t>Skutecznie usuwające brud, nie pozostawiający smug, zawierają silny środek czyszczacy, srodek nabłyszczający, środek o funkcji soli, ochronę szkła, nadaje połysk stali nierdzewnej. W składzie niejonowe środki powierzchniowo czynne, 5-15% polikarboksylany, enzymy proteolityczne.</t>
  </si>
  <si>
    <t>Aktywny płyn  spray do przypaleń i tłuszczu (szyby kominkowe i grille), nieniszczący powierzchni. Odpowiedni do materiałów ze stali nierdzewnej. W składzie: &lt;5 niejonowe środki powierzchniowo czynne, &lt;10% wodorotlenku sodu. Opakowanie: butelka ze spryskiwaczem.</t>
  </si>
  <si>
    <t>Delikatne usuwające uporczywe zabrudzenia, nie rysujące czyszczonej powierzchni. W składzie &lt;5% niejonowe środki powierzchniowe czynne, &lt;5% anionowe środki powierzchniowo czynne, &lt;5% mydło. Kompozycja zapachowa zawierająca Limonene.</t>
  </si>
  <si>
    <t xml:space="preserve">Środek piorąco - dezynfekujący bez zawartości fosforanów. W składzie 15-30% zeolity, 5-20% związki wybielające na bazie tlenu. Wśród prekurusorów czynników dezynfekujących : nadboran sodowy (7 - 11g/100g produktu). TAED (3 - 6 g/100g produktu). Preparat musi posiadać aktualne pozwolenie Ministra Zdrowia na obrót produktem biobójczym. </t>
  </si>
  <si>
    <t>60 kg</t>
  </si>
  <si>
    <t>80 kg</t>
  </si>
  <si>
    <t>Wymagana ilość na                                             12 m-cy [kg]</t>
  </si>
  <si>
    <t>Załącznik nr 1 „Przedmiot zamówienia / Szczegółowy formularz cenowy” wypełniony i podpisany przez osobę uprawnioną Wykonawca musi załączyć do oferty.</t>
  </si>
  <si>
    <t>Oświadczamy, że zaoferowany przedmiot zamówienia jest zgodny z wymogami określonymi przez Zamawiającego.</t>
  </si>
  <si>
    <t>Podpis Wykonawcy</t>
  </si>
  <si>
    <t xml:space="preserve">            </t>
  </si>
  <si>
    <t xml:space="preserve"> …………………………………..</t>
  </si>
  <si>
    <r>
      <t>Wykonawca zobowiązany jest w kolumnie pn „</t>
    </r>
    <r>
      <rPr>
        <b/>
        <sz val="11"/>
        <color rgb="FF000000"/>
        <rFont val="Calibri"/>
        <family val="2"/>
        <charset val="238"/>
        <scheme val="minor"/>
      </rPr>
      <t>Nazwa handlowa i producent” do podania nazwy handlowej i producenta produktu, który jest oferowany.</t>
    </r>
  </si>
  <si>
    <t xml:space="preserve">Produkty w pozycjach 1-3 muszą być kompatybilne technologicznie. </t>
  </si>
  <si>
    <t>Zamawiający  wymaga oddania do używania systemu dozującego do płynów w zmywarce tunelowejposiadanej przez Zamawiajacego, tj;. HOBART model: CN-E-A-CDS z  pomiarem przewodności, jednostopniową kontrolą poziomu płynu w pojemnikach z sygnalizacją alarmową w przypadku braku płynu oraz comiesięcznego serwisu systemu dokumentowanego każdorazowo pisemnym sprawozdaniem Kartą Serwisową. Karty urządzeń będą przechowywane w Dziale Żywienia i wydawane do podpisu przy kontrolach, będą archiwizowane przez 4 lata po zakończeniu umowy dotyczącej przedmiotu zamówienia.</t>
  </si>
  <si>
    <r>
      <t>Zamawiający zastrzega sobie prawo do przeprowadzenia badań laboratoryjnych oferowanych środków na zgodność ze specyfikacją w ramach ceny ofertowej, dwukrotnie w ciągu trwania umowy.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Wezwanie do wykonania badań na podstawie domniemania nieprawidłowego wykonywania umowy – dostarczenie produktu niezgodnego ze specyfikacją, przy stwierdzeniu nieprawidłowości w procesie technologicznym (np. niedomyte naczynia kuchenne po procesie mycia). Badania będą dotyczyły zgodności ze specyfikacją pod względem składu oraz oraz właściwości fizycznych ichemicznych danej mieszaniny). </t>
    </r>
  </si>
  <si>
    <r>
      <t>Zamawiający wymaga przeprowadzenia okresowych szkoleń dla personelu z zakresu bezpiecznego stosowania w/w środków (od 2 do 4 szkoleń).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Szkolenia będą odbywać się w siedzibie Zamawiającego, z pisemnym/mailowym minimum 14 dniowym wyprzedzeniem (informacją o potrzebie szkolenia).</t>
    </r>
  </si>
  <si>
    <t xml:space="preserve">Do oferty należy dołączyć certyfikaty ISO 9001 lub równoważny oraz 14001 lub równoważne (dotyczy producenta środków) wystawione przez akredytowaną jednostkę certyfikującą. </t>
  </si>
  <si>
    <r>
      <t>Zamawiający wymaga oddania do używania dwóch trzyfunkcyjnych mieszalników do płynów myjąco-dezyfekcyjnych z wężem 20 m. - 25 m. w ilości min. 2 szt. oraz comiesięcznego serwisu dokumentowanego każdorazowo pisemnym sprawozdaniem Kartą Serwisową.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Karty urządzeń będą przechowywane w Dziale Żywienia i wydawane do podpisu przy kontrolach, będą archiwizowane przez 4 lata po zakończeniu umowy dotyczącej przedmiotu zamówienia.</t>
    </r>
  </si>
  <si>
    <r>
      <rPr>
        <sz val="11"/>
        <rFont val="Times New Roman"/>
        <family val="1"/>
        <charset val="238"/>
      </rPr>
      <t>Do oferty należy dołączyć aktualne pozwolenie na obrót produktem biobójczym dla pozycji 1-3.</t>
    </r>
    <r>
      <rPr>
        <sz val="11"/>
        <color rgb="FFFF0000"/>
        <rFont val="Times New Roman"/>
        <family val="1"/>
        <charset val="238"/>
      </rPr>
      <t xml:space="preserve"> </t>
    </r>
  </si>
  <si>
    <t>Zamawiający wymaga przeprowadzenia okresowych szkoleń dla personelu z zakresu bezpiecznego stosowania w/w środków (od 2 do 4 szkoleń). Szkolenia będą odbywać się w siedzibie Zamawiającego, z pisemnym/mailowym minimum 14 dniowym wyprzedzeniem (informacją o potrzebie szkolenia).</t>
  </si>
  <si>
    <t>NZZ/29/P/24 - Dostawa środków czystości stosowanych w pomieszczeniach do przygotowania posiłków
CPV: 39800000-0</t>
  </si>
  <si>
    <t>Wykonawca zobowiązany jest do oferty załączyć Karty charakterystyki oferowanych produktów - dotyczy wszystkich grup.</t>
  </si>
  <si>
    <r>
      <t>Zamawiający wymaga, aby zgodnie z zasadami HACCP wykonawca w ramach ceny oferty dokonał analizy poprawności procesu maszynowego mycia i płukania zastawy kuchennej, badanie termometryczne czujnikiem posiadającym zapis próbkowania nie rzadszy niż co</t>
    </r>
    <r>
      <rPr>
        <sz val="11"/>
        <rFont val="Times New Roman"/>
        <family val="1"/>
        <charset val="238"/>
      </rPr>
      <t xml:space="preserve"> 2 sek. Wykonawca zobowiązuje się do odpowiedniej kalibracji procesu mycia i dezynfekcji aż do osiągnięcia pożądanego efektu.</t>
    </r>
    <r>
      <rPr>
        <sz val="11"/>
        <color theme="1"/>
        <rFont val="Times New Roman"/>
        <family val="1"/>
        <charset val="238"/>
      </rPr>
      <t xml:space="preserve"> O dokonaniu powyższego Zamawiający poinformuje Wykonawcę na 7 dni przed planowaną analizą. Szczegóły zostaną ustalone drogą mailową, bądź telefoniczną. Dział Żywienia - tel (52) 36-55-483 lub gabriel.kowalczyk@biziel.pl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</si>
</sst>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u/>
      <sz val="9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sz val="9"/>
      <color theme="1"/>
      <name val="Times New Roman"/>
      <family val="1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9"/>
      <color rgb="FFFF0000"/>
      <name val="Times New Roman"/>
      <family val="1"/>
    </font>
    <font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/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1" xfId="0" applyBorder="1"/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2" fontId="5" fillId="0" borderId="0" xfId="0" applyNumberFormat="1" applyFont="1"/>
    <xf numFmtId="2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1" fillId="3" borderId="1" xfId="0" applyFont="1" applyFill="1" applyBorder="1"/>
    <xf numFmtId="2" fontId="11" fillId="0" borderId="1" xfId="0" applyNumberFormat="1" applyFont="1" applyBorder="1"/>
    <xf numFmtId="0" fontId="11" fillId="3" borderId="1" xfId="0" applyFont="1" applyFill="1" applyBorder="1"/>
    <xf numFmtId="0" fontId="11" fillId="0" borderId="0" xfId="0" applyFont="1" applyAlignment="1">
      <alignment horizontal="center" vertical="center"/>
    </xf>
    <xf numFmtId="2" fontId="11" fillId="0" borderId="0" xfId="0" applyNumberFormat="1" applyFont="1"/>
    <xf numFmtId="0" fontId="11" fillId="4" borderId="2" xfId="0" applyFont="1" applyFill="1" applyBorder="1"/>
    <xf numFmtId="2" fontId="11" fillId="4" borderId="2" xfId="0" applyNumberFormat="1" applyFont="1" applyFill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17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2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/>
    <xf numFmtId="0" fontId="22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4"/>
  <sheetViews>
    <sheetView tabSelected="1" view="pageBreakPreview" topLeftCell="A58" zoomScaleNormal="100" zoomScaleSheetLayoutView="100" workbookViewId="0">
      <selection activeCell="B54" sqref="B54:N54"/>
    </sheetView>
  </sheetViews>
  <sheetFormatPr defaultRowHeight="15" x14ac:dyDescent="0.25"/>
  <cols>
    <col min="2" max="2" width="18.5703125" customWidth="1"/>
    <col min="3" max="3" width="26.140625" customWidth="1"/>
    <col min="4" max="5" width="9.7109375" customWidth="1"/>
    <col min="6" max="6" width="10.28515625" customWidth="1"/>
    <col min="7" max="8" width="11" customWidth="1"/>
    <col min="10" max="10" width="10.28515625" customWidth="1"/>
    <col min="11" max="11" width="10.140625" customWidth="1"/>
    <col min="13" max="13" width="10" customWidth="1"/>
    <col min="14" max="14" width="9.85546875" customWidth="1"/>
  </cols>
  <sheetData>
    <row r="1" spans="1:20" ht="15.75" x14ac:dyDescent="0.25">
      <c r="A1" s="50" t="s">
        <v>96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20" ht="23.25" customHeight="1" x14ac:dyDescent="0.25">
      <c r="A2" s="60" t="s">
        <v>63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34"/>
      <c r="P2" s="34"/>
      <c r="Q2" s="34"/>
      <c r="R2" s="34"/>
      <c r="S2" s="34"/>
      <c r="T2" s="34"/>
    </row>
    <row r="3" spans="1:20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5" customHeight="1" x14ac:dyDescent="0.25">
      <c r="A4" s="65" t="s">
        <v>43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34"/>
      <c r="P4" s="34"/>
      <c r="Q4" s="34"/>
      <c r="R4" s="34"/>
      <c r="S4" s="34"/>
      <c r="T4" s="34"/>
    </row>
    <row r="5" spans="1:20" ht="60" x14ac:dyDescent="0.25">
      <c r="A5" s="2" t="s">
        <v>0</v>
      </c>
      <c r="B5" s="2" t="s">
        <v>1</v>
      </c>
      <c r="C5" s="2" t="s">
        <v>2</v>
      </c>
      <c r="D5" s="2" t="s">
        <v>29</v>
      </c>
      <c r="E5" s="2" t="s">
        <v>81</v>
      </c>
      <c r="F5" s="2" t="s">
        <v>31</v>
      </c>
      <c r="G5" s="2" t="s">
        <v>33</v>
      </c>
      <c r="H5" s="2" t="s">
        <v>41</v>
      </c>
      <c r="I5" s="2" t="s">
        <v>3</v>
      </c>
      <c r="J5" s="2" t="s">
        <v>4</v>
      </c>
      <c r="K5" s="2" t="s">
        <v>5</v>
      </c>
      <c r="L5" s="2" t="s">
        <v>6</v>
      </c>
      <c r="M5" s="2" t="s">
        <v>7</v>
      </c>
      <c r="N5" s="2" t="s">
        <v>8</v>
      </c>
      <c r="O5" s="1"/>
      <c r="P5" s="1"/>
      <c r="Q5" s="1"/>
      <c r="R5" s="1"/>
      <c r="S5" s="1"/>
      <c r="T5" s="1"/>
    </row>
    <row r="6" spans="1:20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 t="s">
        <v>37</v>
      </c>
      <c r="L6" s="3">
        <v>12</v>
      </c>
      <c r="M6" s="3" t="s">
        <v>38</v>
      </c>
      <c r="N6" s="3" t="s">
        <v>39</v>
      </c>
      <c r="O6" s="1"/>
      <c r="P6" s="1"/>
      <c r="Q6" s="1"/>
      <c r="R6" s="1"/>
      <c r="S6" s="1"/>
      <c r="T6" s="1"/>
    </row>
    <row r="7" spans="1:20" ht="114" customHeight="1" x14ac:dyDescent="0.25">
      <c r="A7" s="3">
        <v>1</v>
      </c>
      <c r="B7" s="4" t="s">
        <v>18</v>
      </c>
      <c r="C7" s="5" t="s">
        <v>44</v>
      </c>
      <c r="D7" s="9"/>
      <c r="E7" s="10">
        <v>2000</v>
      </c>
      <c r="F7" s="10">
        <v>10</v>
      </c>
      <c r="G7" s="13">
        <v>25</v>
      </c>
      <c r="H7" s="13"/>
      <c r="I7" s="13"/>
      <c r="J7" s="13"/>
      <c r="K7" s="13"/>
      <c r="L7" s="13"/>
      <c r="M7" s="13"/>
      <c r="N7" s="13"/>
      <c r="O7" s="1"/>
      <c r="P7" s="1"/>
      <c r="Q7" s="1"/>
      <c r="R7" s="1"/>
      <c r="S7" s="1"/>
      <c r="T7" s="1"/>
    </row>
    <row r="8" spans="1:20" ht="109.5" customHeight="1" x14ac:dyDescent="0.25">
      <c r="A8" s="3">
        <v>2</v>
      </c>
      <c r="B8" s="4" t="s">
        <v>21</v>
      </c>
      <c r="C8" s="6" t="s">
        <v>45</v>
      </c>
      <c r="D8" s="9"/>
      <c r="E8" s="10">
        <v>500</v>
      </c>
      <c r="F8" s="10">
        <v>10</v>
      </c>
      <c r="G8" s="13">
        <v>25</v>
      </c>
      <c r="H8" s="13"/>
      <c r="I8" s="13"/>
      <c r="J8" s="13"/>
      <c r="K8" s="13"/>
      <c r="L8" s="13"/>
      <c r="M8" s="13"/>
      <c r="N8" s="13"/>
      <c r="O8" s="1"/>
      <c r="P8" s="1"/>
      <c r="Q8" s="1"/>
      <c r="R8" s="1"/>
      <c r="S8" s="1"/>
      <c r="T8" s="1"/>
    </row>
    <row r="9" spans="1:20" ht="189.75" customHeight="1" x14ac:dyDescent="0.25">
      <c r="A9" s="28">
        <v>3</v>
      </c>
      <c r="B9" s="5" t="s">
        <v>53</v>
      </c>
      <c r="C9" s="38" t="s">
        <v>65</v>
      </c>
      <c r="D9" s="43"/>
      <c r="E9" s="44">
        <v>200</v>
      </c>
      <c r="F9" s="44">
        <v>10</v>
      </c>
      <c r="G9" s="44">
        <v>20</v>
      </c>
      <c r="H9" s="33"/>
      <c r="I9" s="48"/>
      <c r="J9" s="33"/>
      <c r="K9" s="33"/>
      <c r="L9" s="33"/>
      <c r="M9" s="33"/>
      <c r="N9" s="33"/>
      <c r="O9" s="1"/>
      <c r="P9" s="1"/>
      <c r="Q9" s="1"/>
      <c r="R9" s="1"/>
      <c r="S9" s="1"/>
      <c r="T9" s="1"/>
    </row>
    <row r="10" spans="1:20" x14ac:dyDescent="0.25">
      <c r="A10" s="55" t="s">
        <v>40</v>
      </c>
      <c r="B10" s="55"/>
      <c r="C10" s="55"/>
      <c r="D10" s="21"/>
      <c r="E10" s="21"/>
      <c r="F10" s="21"/>
      <c r="G10" s="21"/>
      <c r="H10" s="21"/>
      <c r="I10" s="21"/>
      <c r="J10" s="21"/>
      <c r="K10" s="22">
        <f>SUM(K7:K9)</f>
        <v>0</v>
      </c>
      <c r="L10" s="23"/>
      <c r="M10" s="22">
        <f>SUM(M7:M9)</f>
        <v>0</v>
      </c>
      <c r="N10" s="22">
        <f>SUM(N7:N9)</f>
        <v>0</v>
      </c>
      <c r="O10" s="1"/>
      <c r="P10" s="1"/>
      <c r="Q10" s="1"/>
      <c r="R10" s="1"/>
      <c r="S10" s="1"/>
      <c r="T10" s="1"/>
    </row>
    <row r="11" spans="1:20" x14ac:dyDescent="0.25">
      <c r="A11" s="16"/>
      <c r="B11" s="17"/>
      <c r="C11" s="17"/>
      <c r="D11" s="18"/>
      <c r="E11" s="19"/>
      <c r="F11" s="19"/>
      <c r="G11" s="20"/>
      <c r="H11" s="18"/>
      <c r="I11" s="18"/>
      <c r="J11" s="18"/>
      <c r="K11" s="18"/>
      <c r="L11" s="18"/>
      <c r="M11" s="18"/>
      <c r="N11" s="18"/>
      <c r="O11" s="1"/>
      <c r="P11" s="1"/>
      <c r="Q11" s="1"/>
      <c r="R11" s="1"/>
      <c r="S11" s="1"/>
      <c r="T11" s="1"/>
    </row>
    <row r="12" spans="1:20" ht="13.5" customHeight="1" x14ac:dyDescent="0.25">
      <c r="A12" s="30" t="s">
        <v>60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63.75" customHeight="1" x14ac:dyDescent="0.25">
      <c r="A13" s="36" t="s">
        <v>55</v>
      </c>
      <c r="B13" s="67" t="s">
        <v>89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1"/>
      <c r="P13" s="1"/>
      <c r="Q13" s="1"/>
      <c r="R13" s="1"/>
      <c r="S13" s="1"/>
      <c r="T13" s="1"/>
    </row>
    <row r="14" spans="1:20" ht="57.75" customHeight="1" x14ac:dyDescent="0.25">
      <c r="A14" s="36" t="s">
        <v>56</v>
      </c>
      <c r="B14" s="58" t="s">
        <v>90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20" ht="19.5" customHeight="1" x14ac:dyDescent="0.25">
      <c r="A15" s="36" t="s">
        <v>57</v>
      </c>
      <c r="B15" s="58" t="s">
        <v>88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1"/>
      <c r="P15" s="1"/>
      <c r="Q15" s="1"/>
      <c r="R15" s="1"/>
      <c r="S15" s="1"/>
      <c r="T15" s="1"/>
    </row>
    <row r="16" spans="1:20" ht="21" customHeight="1" x14ac:dyDescent="0.25">
      <c r="A16" s="36" t="s">
        <v>58</v>
      </c>
      <c r="B16" s="66" t="s">
        <v>54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1"/>
      <c r="P16" s="1"/>
      <c r="Q16" s="1"/>
      <c r="R16" s="1"/>
      <c r="S16" s="1"/>
      <c r="T16" s="1"/>
    </row>
    <row r="17" spans="1:20" ht="59.25" customHeight="1" x14ac:dyDescent="0.25">
      <c r="A17" s="36" t="s">
        <v>59</v>
      </c>
      <c r="B17" s="58" t="s">
        <v>98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1"/>
      <c r="P17" s="1"/>
      <c r="Q17" s="1"/>
      <c r="R17" s="1"/>
      <c r="S17" s="1"/>
      <c r="T17" s="1"/>
    </row>
    <row r="18" spans="1:20" ht="30.75" customHeight="1" x14ac:dyDescent="0.25">
      <c r="A18" s="36" t="s">
        <v>69</v>
      </c>
      <c r="B18" s="58" t="s">
        <v>91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1"/>
      <c r="P18" s="1"/>
      <c r="Q18" s="1"/>
      <c r="R18" s="1"/>
      <c r="S18" s="1"/>
      <c r="T18" s="1"/>
    </row>
    <row r="19" spans="1:20" ht="30" customHeight="1" x14ac:dyDescent="0.25">
      <c r="A19" s="36" t="s">
        <v>70</v>
      </c>
      <c r="B19" s="58" t="s">
        <v>92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1"/>
      <c r="P19" s="1"/>
      <c r="Q19" s="1"/>
      <c r="R19" s="1"/>
      <c r="S19" s="1"/>
      <c r="T19" s="1"/>
    </row>
    <row r="20" spans="1:20" x14ac:dyDescent="0.25">
      <c r="A20" s="32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1"/>
      <c r="P20" s="1"/>
      <c r="Q20" s="1"/>
      <c r="R20" s="1"/>
      <c r="S20" s="1"/>
      <c r="T20" s="1"/>
    </row>
    <row r="21" spans="1:20" x14ac:dyDescent="0.25">
      <c r="A21" s="59" t="s">
        <v>42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1"/>
      <c r="P21" s="1"/>
      <c r="Q21" s="1"/>
      <c r="R21" s="1"/>
      <c r="S21" s="1"/>
      <c r="T21" s="1"/>
    </row>
    <row r="22" spans="1:20" ht="71.25" customHeight="1" x14ac:dyDescent="0.25">
      <c r="A22" s="2" t="s">
        <v>0</v>
      </c>
      <c r="B22" s="2" t="s">
        <v>1</v>
      </c>
      <c r="C22" s="2" t="s">
        <v>2</v>
      </c>
      <c r="D22" s="2" t="s">
        <v>29</v>
      </c>
      <c r="E22" s="2" t="s">
        <v>32</v>
      </c>
      <c r="F22" s="2" t="s">
        <v>31</v>
      </c>
      <c r="G22" s="2" t="s">
        <v>33</v>
      </c>
      <c r="H22" s="2" t="s">
        <v>41</v>
      </c>
      <c r="I22" s="2" t="s">
        <v>3</v>
      </c>
      <c r="J22" s="2" t="s">
        <v>4</v>
      </c>
      <c r="K22" s="2" t="s">
        <v>5</v>
      </c>
      <c r="L22" s="2" t="s">
        <v>6</v>
      </c>
      <c r="M22" s="2" t="s">
        <v>7</v>
      </c>
      <c r="N22" s="2" t="s">
        <v>8</v>
      </c>
      <c r="O22" s="1"/>
      <c r="P22" s="1"/>
      <c r="Q22" s="1"/>
      <c r="R22" s="1"/>
      <c r="S22" s="1"/>
      <c r="T22" s="1"/>
    </row>
    <row r="23" spans="1:20" x14ac:dyDescent="0.25">
      <c r="A23" s="3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  <c r="G23" s="3">
        <v>7</v>
      </c>
      <c r="H23" s="3">
        <v>8</v>
      </c>
      <c r="I23" s="3">
        <v>9</v>
      </c>
      <c r="J23" s="3">
        <v>10</v>
      </c>
      <c r="K23" s="3" t="s">
        <v>37</v>
      </c>
      <c r="L23" s="3">
        <v>12</v>
      </c>
      <c r="M23" s="3" t="s">
        <v>38</v>
      </c>
      <c r="N23" s="3" t="s">
        <v>39</v>
      </c>
      <c r="O23" s="1"/>
      <c r="P23" s="1"/>
      <c r="Q23" s="1"/>
      <c r="R23" s="1"/>
      <c r="S23" s="1"/>
      <c r="T23" s="1"/>
    </row>
    <row r="24" spans="1:20" ht="86.25" customHeight="1" x14ac:dyDescent="0.25">
      <c r="A24" s="3">
        <v>1</v>
      </c>
      <c r="B24" s="4" t="s">
        <v>11</v>
      </c>
      <c r="C24" s="4" t="s">
        <v>72</v>
      </c>
      <c r="D24" s="9"/>
      <c r="E24" s="10">
        <v>180</v>
      </c>
      <c r="F24" s="10">
        <v>6</v>
      </c>
      <c r="G24" s="10">
        <v>6</v>
      </c>
      <c r="H24" s="9"/>
      <c r="I24" s="9"/>
      <c r="J24" s="9"/>
      <c r="K24" s="9"/>
      <c r="L24" s="9"/>
      <c r="M24" s="9"/>
      <c r="N24" s="9"/>
      <c r="O24" s="1"/>
      <c r="P24" s="1"/>
      <c r="Q24" s="1"/>
      <c r="R24" s="1"/>
      <c r="S24" s="1"/>
      <c r="T24" s="1"/>
    </row>
    <row r="25" spans="1:20" ht="108" x14ac:dyDescent="0.25">
      <c r="A25" s="3">
        <v>2</v>
      </c>
      <c r="B25" s="4" t="s">
        <v>12</v>
      </c>
      <c r="C25" s="4" t="s">
        <v>73</v>
      </c>
      <c r="D25" s="9"/>
      <c r="E25" s="10">
        <v>120</v>
      </c>
      <c r="F25" s="10">
        <v>6</v>
      </c>
      <c r="G25" s="10">
        <v>6</v>
      </c>
      <c r="H25" s="9"/>
      <c r="I25" s="9"/>
      <c r="J25" s="9"/>
      <c r="K25" s="9"/>
      <c r="L25" s="9"/>
      <c r="M25" s="9"/>
      <c r="N25" s="9"/>
      <c r="O25" s="1"/>
      <c r="P25" s="1"/>
      <c r="Q25" s="1"/>
      <c r="R25" s="1"/>
      <c r="S25" s="1"/>
      <c r="T25" s="1"/>
    </row>
    <row r="26" spans="1:20" ht="127.5" customHeight="1" x14ac:dyDescent="0.25">
      <c r="A26" s="3">
        <v>3</v>
      </c>
      <c r="B26" s="4" t="s">
        <v>13</v>
      </c>
      <c r="C26" s="4" t="s">
        <v>68</v>
      </c>
      <c r="D26" s="9"/>
      <c r="E26" s="10">
        <v>5</v>
      </c>
      <c r="F26" s="10">
        <v>0.5</v>
      </c>
      <c r="G26" s="13">
        <v>1</v>
      </c>
      <c r="H26" s="9"/>
      <c r="I26" s="9"/>
      <c r="J26" s="9"/>
      <c r="K26" s="9"/>
      <c r="L26" s="9"/>
      <c r="M26" s="9"/>
      <c r="N26" s="9"/>
      <c r="O26" s="1"/>
      <c r="P26" s="1"/>
      <c r="Q26" s="1"/>
      <c r="R26" s="1"/>
      <c r="S26" s="1"/>
      <c r="T26" s="1"/>
    </row>
    <row r="27" spans="1:20" x14ac:dyDescent="0.25">
      <c r="A27" s="55" t="s">
        <v>40</v>
      </c>
      <c r="B27" s="55"/>
      <c r="C27" s="55"/>
      <c r="D27" s="23"/>
      <c r="E27" s="23"/>
      <c r="F27" s="23"/>
      <c r="G27" s="23"/>
      <c r="H27" s="23"/>
      <c r="I27" s="23"/>
      <c r="J27" s="23"/>
      <c r="K27" s="22">
        <f>SUM(K24:K26)</f>
        <v>0</v>
      </c>
      <c r="L27" s="23"/>
      <c r="M27" s="22">
        <f>SUM(M24:M26)</f>
        <v>0</v>
      </c>
      <c r="N27" s="22">
        <f>SUM(N24:N26)</f>
        <v>0</v>
      </c>
      <c r="O27" s="1"/>
      <c r="P27" s="1"/>
      <c r="Q27" s="1"/>
      <c r="R27" s="1"/>
      <c r="S27" s="1"/>
      <c r="T27" s="1"/>
    </row>
    <row r="28" spans="1:2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s="59" t="s">
        <v>62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1"/>
      <c r="P29" s="1"/>
      <c r="Q29" s="1"/>
      <c r="R29" s="1"/>
      <c r="S29" s="1"/>
      <c r="T29" s="1"/>
    </row>
    <row r="30" spans="1:20" ht="73.5" customHeight="1" x14ac:dyDescent="0.25">
      <c r="A30" s="2" t="s">
        <v>0</v>
      </c>
      <c r="B30" s="2" t="s">
        <v>1</v>
      </c>
      <c r="C30" s="2" t="s">
        <v>2</v>
      </c>
      <c r="D30" s="2" t="s">
        <v>29</v>
      </c>
      <c r="E30" s="2" t="s">
        <v>26</v>
      </c>
      <c r="F30" s="2" t="s">
        <v>31</v>
      </c>
      <c r="G30" s="2" t="s">
        <v>27</v>
      </c>
      <c r="H30" s="2" t="s">
        <v>41</v>
      </c>
      <c r="I30" s="2" t="s">
        <v>3</v>
      </c>
      <c r="J30" s="2" t="s">
        <v>4</v>
      </c>
      <c r="K30" s="2" t="s">
        <v>5</v>
      </c>
      <c r="L30" s="2" t="s">
        <v>6</v>
      </c>
      <c r="M30" s="2" t="s">
        <v>7</v>
      </c>
      <c r="N30" s="2" t="s">
        <v>8</v>
      </c>
      <c r="O30" s="1"/>
      <c r="P30" s="1"/>
      <c r="Q30" s="1"/>
      <c r="R30" s="1"/>
      <c r="S30" s="1"/>
      <c r="T30" s="1"/>
    </row>
    <row r="31" spans="1:20" ht="21" customHeight="1" x14ac:dyDescent="0.25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  <c r="G31" s="3">
        <v>7</v>
      </c>
      <c r="H31" s="3">
        <v>8</v>
      </c>
      <c r="I31" s="3">
        <v>9</v>
      </c>
      <c r="J31" s="3">
        <v>10</v>
      </c>
      <c r="K31" s="3" t="s">
        <v>37</v>
      </c>
      <c r="L31" s="3">
        <v>12</v>
      </c>
      <c r="M31" s="3" t="s">
        <v>38</v>
      </c>
      <c r="N31" s="3" t="s">
        <v>39</v>
      </c>
      <c r="O31" s="1"/>
      <c r="P31" s="1"/>
      <c r="Q31" s="1"/>
      <c r="R31" s="1"/>
      <c r="S31" s="1"/>
      <c r="T31" s="1"/>
    </row>
    <row r="32" spans="1:20" ht="85.5" customHeight="1" x14ac:dyDescent="0.25">
      <c r="A32" s="29">
        <v>1</v>
      </c>
      <c r="B32" s="4" t="s">
        <v>19</v>
      </c>
      <c r="C32" s="38" t="s">
        <v>66</v>
      </c>
      <c r="D32" s="39"/>
      <c r="E32" s="40">
        <v>1000</v>
      </c>
      <c r="F32" s="41">
        <v>5</v>
      </c>
      <c r="G32" s="42">
        <v>10</v>
      </c>
      <c r="H32" s="9"/>
      <c r="I32" s="9"/>
      <c r="J32" s="9"/>
      <c r="K32" s="9"/>
      <c r="L32" s="9"/>
      <c r="M32" s="9"/>
      <c r="N32" s="9"/>
      <c r="O32" s="1"/>
      <c r="P32" s="1"/>
      <c r="Q32" s="1"/>
      <c r="R32" s="1"/>
      <c r="S32" s="1"/>
      <c r="T32" s="1"/>
    </row>
    <row r="33" spans="1:20" ht="55.5" customHeight="1" x14ac:dyDescent="0.25">
      <c r="A33" s="29">
        <v>2</v>
      </c>
      <c r="B33" s="4" t="s">
        <v>20</v>
      </c>
      <c r="C33" s="38" t="s">
        <v>67</v>
      </c>
      <c r="D33" s="39"/>
      <c r="E33" s="40">
        <v>800</v>
      </c>
      <c r="F33" s="41">
        <v>5</v>
      </c>
      <c r="G33" s="42">
        <v>5</v>
      </c>
      <c r="H33" s="9"/>
      <c r="I33" s="9"/>
      <c r="J33" s="9"/>
      <c r="K33" s="9"/>
      <c r="L33" s="9"/>
      <c r="M33" s="9"/>
      <c r="N33" s="9"/>
      <c r="O33" s="1"/>
      <c r="P33" s="1"/>
      <c r="Q33" s="1"/>
      <c r="R33" s="1"/>
      <c r="S33" s="1"/>
      <c r="T33" s="1"/>
    </row>
    <row r="34" spans="1:20" ht="99.75" customHeight="1" x14ac:dyDescent="0.25">
      <c r="A34" s="29">
        <v>3</v>
      </c>
      <c r="B34" s="5" t="s">
        <v>24</v>
      </c>
      <c r="C34" s="5" t="s">
        <v>64</v>
      </c>
      <c r="D34" s="7"/>
      <c r="E34" s="37">
        <v>9500</v>
      </c>
      <c r="F34" s="12">
        <v>25</v>
      </c>
      <c r="G34" s="13">
        <v>50</v>
      </c>
      <c r="H34" s="9"/>
      <c r="I34" s="9"/>
      <c r="J34" s="9"/>
      <c r="K34" s="9"/>
      <c r="L34" s="9"/>
      <c r="M34" s="9"/>
      <c r="N34" s="9"/>
      <c r="O34" s="1"/>
      <c r="P34" s="1"/>
      <c r="Q34" s="1"/>
      <c r="R34" s="1"/>
      <c r="S34" s="1"/>
      <c r="T34" s="1"/>
    </row>
    <row r="35" spans="1:20" ht="57.75" customHeight="1" x14ac:dyDescent="0.25">
      <c r="A35" s="29">
        <v>4</v>
      </c>
      <c r="B35" s="5" t="s">
        <v>9</v>
      </c>
      <c r="C35" s="5" t="s">
        <v>74</v>
      </c>
      <c r="D35" s="7"/>
      <c r="E35" s="8">
        <v>30</v>
      </c>
      <c r="F35" s="10">
        <v>1.5</v>
      </c>
      <c r="G35" s="13">
        <v>2</v>
      </c>
      <c r="H35" s="9"/>
      <c r="I35" s="9"/>
      <c r="J35" s="9"/>
      <c r="K35" s="9"/>
      <c r="L35" s="9"/>
      <c r="M35" s="9"/>
      <c r="N35" s="9"/>
      <c r="O35" s="1"/>
      <c r="P35" s="1"/>
      <c r="Q35" s="1"/>
      <c r="R35" s="1"/>
      <c r="S35" s="1"/>
      <c r="T35" s="1"/>
    </row>
    <row r="36" spans="1:20" ht="110.25" customHeight="1" x14ac:dyDescent="0.25">
      <c r="A36" s="29">
        <v>5</v>
      </c>
      <c r="B36" s="5" t="s">
        <v>25</v>
      </c>
      <c r="C36" s="5" t="s">
        <v>75</v>
      </c>
      <c r="D36" s="7"/>
      <c r="E36" s="8">
        <v>10</v>
      </c>
      <c r="F36" s="12">
        <v>1</v>
      </c>
      <c r="G36" s="13">
        <v>2</v>
      </c>
      <c r="H36" s="9"/>
      <c r="I36" s="9"/>
      <c r="J36" s="9"/>
      <c r="K36" s="9"/>
      <c r="L36" s="9"/>
      <c r="M36" s="9"/>
      <c r="N36" s="9"/>
      <c r="O36" s="1"/>
      <c r="P36" s="1"/>
      <c r="Q36" s="1"/>
      <c r="R36" s="1"/>
      <c r="S36" s="1"/>
      <c r="T36" s="1"/>
    </row>
    <row r="37" spans="1:20" ht="108" x14ac:dyDescent="0.25">
      <c r="A37" s="29">
        <v>6</v>
      </c>
      <c r="B37" s="5" t="s">
        <v>10</v>
      </c>
      <c r="C37" s="5" t="s">
        <v>76</v>
      </c>
      <c r="D37" s="11"/>
      <c r="E37" s="41" t="s">
        <v>79</v>
      </c>
      <c r="F37" s="10">
        <v>0.5</v>
      </c>
      <c r="G37" s="12">
        <v>0.75</v>
      </c>
      <c r="H37" s="9"/>
      <c r="I37" s="9"/>
      <c r="J37" s="9"/>
      <c r="K37" s="9"/>
      <c r="L37" s="9"/>
      <c r="M37" s="9"/>
      <c r="N37" s="9"/>
      <c r="O37" s="1"/>
      <c r="P37" s="1"/>
      <c r="Q37" s="1"/>
      <c r="R37" s="1"/>
      <c r="S37" s="1"/>
      <c r="T37" s="1"/>
    </row>
    <row r="38" spans="1:20" ht="96" customHeight="1" x14ac:dyDescent="0.25">
      <c r="A38" s="29">
        <v>7</v>
      </c>
      <c r="B38" s="5" t="s">
        <v>22</v>
      </c>
      <c r="C38" s="5" t="s">
        <v>77</v>
      </c>
      <c r="D38" s="11"/>
      <c r="E38" s="41" t="s">
        <v>80</v>
      </c>
      <c r="F38" s="10">
        <v>0.5</v>
      </c>
      <c r="G38" s="12">
        <v>1</v>
      </c>
      <c r="H38" s="9"/>
      <c r="I38" s="9"/>
      <c r="J38" s="9"/>
      <c r="K38" s="9"/>
      <c r="L38" s="9"/>
      <c r="M38" s="9"/>
      <c r="N38" s="9"/>
      <c r="O38" s="1"/>
      <c r="P38" s="1"/>
      <c r="Q38" s="1"/>
      <c r="R38" s="1"/>
      <c r="S38" s="1"/>
      <c r="T38" s="1"/>
    </row>
    <row r="39" spans="1:20" x14ac:dyDescent="0.25">
      <c r="A39" s="55" t="s">
        <v>40</v>
      </c>
      <c r="B39" s="55"/>
      <c r="C39" s="55"/>
      <c r="D39" s="23"/>
      <c r="E39" s="23"/>
      <c r="F39" s="23"/>
      <c r="G39" s="23"/>
      <c r="H39" s="23"/>
      <c r="I39" s="23"/>
      <c r="J39" s="23"/>
      <c r="K39" s="22">
        <f>SUM(K32:K38)</f>
        <v>0</v>
      </c>
      <c r="L39" s="23"/>
      <c r="M39" s="22">
        <f>SUM(M32:M38)</f>
        <v>0</v>
      </c>
      <c r="N39" s="22">
        <f>SUM(N32:N38)</f>
        <v>0</v>
      </c>
      <c r="O39" s="1"/>
      <c r="P39" s="1"/>
      <c r="Q39" s="1"/>
      <c r="R39" s="1"/>
      <c r="S39" s="1"/>
      <c r="T39" s="1"/>
    </row>
    <row r="40" spans="1:20" ht="21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9.5" customHeight="1" x14ac:dyDescent="0.25">
      <c r="A41" s="59" t="s">
        <v>46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1"/>
      <c r="P41" s="1"/>
      <c r="Q41" s="1"/>
      <c r="R41" s="1"/>
      <c r="S41" s="1"/>
      <c r="T41" s="1"/>
    </row>
    <row r="42" spans="1:20" ht="74.25" customHeight="1" x14ac:dyDescent="0.25">
      <c r="A42" s="2" t="s">
        <v>0</v>
      </c>
      <c r="B42" s="2" t="s">
        <v>1</v>
      </c>
      <c r="C42" s="2" t="s">
        <v>2</v>
      </c>
      <c r="D42" s="2" t="s">
        <v>29</v>
      </c>
      <c r="E42" s="2" t="s">
        <v>30</v>
      </c>
      <c r="F42" s="2" t="s">
        <v>35</v>
      </c>
      <c r="G42" s="2" t="s">
        <v>34</v>
      </c>
      <c r="H42" s="2" t="s">
        <v>41</v>
      </c>
      <c r="I42" s="2" t="s">
        <v>3</v>
      </c>
      <c r="J42" s="2" t="s">
        <v>4</v>
      </c>
      <c r="K42" s="2" t="s">
        <v>5</v>
      </c>
      <c r="L42" s="2" t="s">
        <v>6</v>
      </c>
      <c r="M42" s="2" t="s">
        <v>7</v>
      </c>
      <c r="N42" s="2" t="s">
        <v>8</v>
      </c>
      <c r="O42" s="1"/>
      <c r="P42" s="1"/>
      <c r="Q42" s="1"/>
      <c r="R42" s="1"/>
      <c r="S42" s="1"/>
      <c r="T42" s="1"/>
    </row>
    <row r="43" spans="1:20" x14ac:dyDescent="0.25">
      <c r="A43" s="3">
        <v>1</v>
      </c>
      <c r="B43" s="3">
        <v>2</v>
      </c>
      <c r="C43" s="3">
        <v>3</v>
      </c>
      <c r="D43" s="3">
        <v>4</v>
      </c>
      <c r="E43" s="3">
        <v>5</v>
      </c>
      <c r="F43" s="3">
        <v>6</v>
      </c>
      <c r="G43" s="3">
        <v>7</v>
      </c>
      <c r="H43" s="3">
        <v>8</v>
      </c>
      <c r="I43" s="3">
        <v>9</v>
      </c>
      <c r="J43" s="3">
        <v>10</v>
      </c>
      <c r="K43" s="3" t="s">
        <v>37</v>
      </c>
      <c r="L43" s="3">
        <v>12</v>
      </c>
      <c r="M43" s="3" t="s">
        <v>38</v>
      </c>
      <c r="N43" s="3" t="s">
        <v>39</v>
      </c>
      <c r="O43" s="1"/>
      <c r="P43" s="1"/>
      <c r="Q43" s="1"/>
      <c r="R43" s="1"/>
      <c r="S43" s="1"/>
      <c r="T43" s="1"/>
    </row>
    <row r="44" spans="1:20" ht="159" customHeight="1" x14ac:dyDescent="0.25">
      <c r="A44" s="28">
        <v>1</v>
      </c>
      <c r="B44" s="5" t="s">
        <v>16</v>
      </c>
      <c r="C44" s="5" t="s">
        <v>71</v>
      </c>
      <c r="D44" s="9"/>
      <c r="E44" s="13">
        <v>100</v>
      </c>
      <c r="F44" s="13">
        <v>5</v>
      </c>
      <c r="G44" s="13">
        <v>10</v>
      </c>
      <c r="H44" s="13"/>
      <c r="I44" s="13"/>
      <c r="J44" s="13"/>
      <c r="K44" s="13"/>
      <c r="L44" s="13"/>
      <c r="M44" s="13"/>
      <c r="N44" s="13"/>
      <c r="O44" s="1"/>
      <c r="P44" s="1"/>
      <c r="Q44" s="1"/>
      <c r="R44" s="1"/>
      <c r="S44" s="1"/>
      <c r="T44" s="1"/>
    </row>
    <row r="45" spans="1:20" ht="180" x14ac:dyDescent="0.25">
      <c r="A45" s="28">
        <v>2</v>
      </c>
      <c r="B45" s="5" t="s">
        <v>16</v>
      </c>
      <c r="C45" s="5" t="s">
        <v>51</v>
      </c>
      <c r="D45" s="15"/>
      <c r="E45" s="13">
        <v>18</v>
      </c>
      <c r="F45" s="13">
        <v>0.5</v>
      </c>
      <c r="G45" s="13">
        <v>0.75</v>
      </c>
      <c r="H45" s="33"/>
      <c r="I45" s="33"/>
      <c r="J45" s="33"/>
      <c r="K45" s="33"/>
      <c r="L45" s="33"/>
      <c r="M45" s="33"/>
      <c r="N45" s="33"/>
      <c r="O45" s="1"/>
      <c r="P45" s="1"/>
      <c r="Q45" s="1"/>
      <c r="R45" s="1"/>
      <c r="S45" s="1"/>
      <c r="T45" s="1"/>
    </row>
    <row r="46" spans="1:20" ht="175.5" customHeight="1" x14ac:dyDescent="0.25">
      <c r="A46" s="29">
        <v>3</v>
      </c>
      <c r="B46" s="4" t="s">
        <v>14</v>
      </c>
      <c r="C46" s="6" t="s">
        <v>47</v>
      </c>
      <c r="D46" s="9"/>
      <c r="E46" s="10">
        <v>80</v>
      </c>
      <c r="F46" s="10">
        <v>5</v>
      </c>
      <c r="G46" s="10">
        <v>10</v>
      </c>
      <c r="H46" s="13"/>
      <c r="I46" s="13"/>
      <c r="J46" s="13"/>
      <c r="K46" s="13"/>
      <c r="L46" s="13"/>
      <c r="M46" s="13"/>
      <c r="N46" s="13"/>
      <c r="O46" s="1"/>
      <c r="P46" s="1"/>
      <c r="Q46" s="1"/>
      <c r="R46" s="1"/>
      <c r="S46" s="1"/>
      <c r="T46" s="1"/>
    </row>
    <row r="47" spans="1:20" ht="174" customHeight="1" x14ac:dyDescent="0.25">
      <c r="A47" s="29">
        <v>4</v>
      </c>
      <c r="B47" s="4" t="s">
        <v>50</v>
      </c>
      <c r="C47" s="4" t="s">
        <v>49</v>
      </c>
      <c r="D47" s="9"/>
      <c r="E47" s="10">
        <v>300</v>
      </c>
      <c r="F47" s="10">
        <v>5</v>
      </c>
      <c r="G47" s="10">
        <v>10</v>
      </c>
      <c r="H47" s="13"/>
      <c r="I47" s="13"/>
      <c r="J47" s="13"/>
      <c r="K47" s="13"/>
      <c r="L47" s="13"/>
      <c r="M47" s="13"/>
      <c r="N47" s="13"/>
      <c r="O47" s="1"/>
      <c r="P47" s="1"/>
      <c r="Q47" s="1"/>
      <c r="R47" s="1"/>
      <c r="S47" s="1"/>
      <c r="T47" s="1"/>
    </row>
    <row r="48" spans="1:20" ht="120" x14ac:dyDescent="0.25">
      <c r="A48" s="29">
        <v>5</v>
      </c>
      <c r="B48" s="5" t="s">
        <v>15</v>
      </c>
      <c r="C48" s="4" t="s">
        <v>48</v>
      </c>
      <c r="D48" s="9"/>
      <c r="E48" s="10">
        <v>200</v>
      </c>
      <c r="F48" s="10">
        <v>1</v>
      </c>
      <c r="G48" s="10">
        <v>5</v>
      </c>
      <c r="H48" s="13"/>
      <c r="I48" s="13"/>
      <c r="J48" s="13"/>
      <c r="K48" s="13"/>
      <c r="L48" s="13"/>
      <c r="M48" s="13"/>
      <c r="N48" s="13"/>
      <c r="O48" s="1"/>
      <c r="P48" s="1"/>
      <c r="Q48" s="1"/>
      <c r="R48" s="1"/>
      <c r="S48" s="1"/>
      <c r="T48" s="1"/>
    </row>
    <row r="49" spans="1:21" ht="144" x14ac:dyDescent="0.25">
      <c r="A49" s="29">
        <v>6</v>
      </c>
      <c r="B49" s="4" t="s">
        <v>17</v>
      </c>
      <c r="C49" s="5" t="s">
        <v>52</v>
      </c>
      <c r="D49" s="14"/>
      <c r="E49" s="10">
        <v>54</v>
      </c>
      <c r="F49" s="10">
        <v>0.5</v>
      </c>
      <c r="G49" s="10">
        <v>0.75</v>
      </c>
      <c r="H49" s="13"/>
      <c r="I49" s="13"/>
      <c r="J49" s="13"/>
      <c r="K49" s="13"/>
      <c r="L49" s="13"/>
      <c r="M49" s="13"/>
      <c r="N49" s="13"/>
      <c r="O49" s="1"/>
      <c r="P49" s="1"/>
      <c r="Q49" s="1"/>
      <c r="R49" s="1"/>
      <c r="S49" s="1"/>
      <c r="T49" s="1"/>
    </row>
    <row r="50" spans="1:21" x14ac:dyDescent="0.25">
      <c r="A50" s="61" t="s">
        <v>40</v>
      </c>
      <c r="B50" s="62"/>
      <c r="C50" s="63"/>
      <c r="D50" s="23"/>
      <c r="E50" s="23"/>
      <c r="F50" s="23"/>
      <c r="G50" s="23"/>
      <c r="H50" s="23"/>
      <c r="I50" s="23"/>
      <c r="J50" s="23"/>
      <c r="K50" s="22">
        <f>SUM(K44:K49)</f>
        <v>0</v>
      </c>
      <c r="L50" s="23"/>
      <c r="M50" s="22">
        <f>SUM(M44:M49)</f>
        <v>0</v>
      </c>
      <c r="N50" s="22">
        <f>SUM(N44:N49)</f>
        <v>0</v>
      </c>
      <c r="O50" s="1"/>
      <c r="P50" s="1"/>
      <c r="Q50" s="1"/>
      <c r="R50" s="1"/>
      <c r="S50" s="1"/>
      <c r="T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1" x14ac:dyDescent="0.25">
      <c r="A52" s="30" t="s">
        <v>61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1" ht="67.5" customHeight="1" x14ac:dyDescent="0.25">
      <c r="A53" s="36" t="s">
        <v>55</v>
      </c>
      <c r="B53" s="56" t="s">
        <v>93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1"/>
      <c r="P53" s="1"/>
      <c r="Q53" s="1"/>
      <c r="R53" s="1"/>
      <c r="S53" s="1"/>
      <c r="T53" s="1"/>
    </row>
    <row r="54" spans="1:21" x14ac:dyDescent="0.25">
      <c r="A54" s="36" t="s">
        <v>56</v>
      </c>
      <c r="B54" s="57" t="s">
        <v>94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1"/>
      <c r="P54" s="1"/>
      <c r="Q54" s="1"/>
      <c r="R54" s="1"/>
      <c r="S54" s="1"/>
      <c r="T54" s="1"/>
    </row>
    <row r="55" spans="1:21" ht="31.5" customHeight="1" x14ac:dyDescent="0.25">
      <c r="A55" s="36" t="s">
        <v>57</v>
      </c>
      <c r="B55" s="58" t="s">
        <v>95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1"/>
      <c r="P55" s="1"/>
      <c r="Q55" s="1"/>
      <c r="R55" s="1"/>
      <c r="S55" s="1"/>
      <c r="T55" s="1"/>
    </row>
    <row r="56" spans="1:21" ht="34.5" customHeight="1" x14ac:dyDescent="0.25">
      <c r="A56" s="36" t="s">
        <v>58</v>
      </c>
      <c r="B56" s="58" t="s">
        <v>92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1:21" ht="32.25" customHeight="1" x14ac:dyDescent="0.25">
      <c r="A57" s="32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1"/>
      <c r="P57" s="1"/>
      <c r="Q57" s="1"/>
      <c r="R57" s="1"/>
      <c r="S57" s="1"/>
      <c r="T57" s="1"/>
    </row>
    <row r="58" spans="1:21" ht="22.5" customHeight="1" x14ac:dyDescent="0.25">
      <c r="A58" s="59" t="s">
        <v>28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1"/>
      <c r="P58" s="1"/>
      <c r="Q58" s="1"/>
      <c r="R58" s="1"/>
      <c r="S58" s="1"/>
      <c r="T58" s="1"/>
    </row>
    <row r="59" spans="1:21" ht="78.75" customHeight="1" x14ac:dyDescent="0.25">
      <c r="A59" s="2" t="s">
        <v>0</v>
      </c>
      <c r="B59" s="2" t="s">
        <v>1</v>
      </c>
      <c r="C59" s="2" t="s">
        <v>2</v>
      </c>
      <c r="D59" s="2" t="s">
        <v>29</v>
      </c>
      <c r="E59" s="2" t="s">
        <v>32</v>
      </c>
      <c r="F59" s="2" t="s">
        <v>36</v>
      </c>
      <c r="G59" s="2" t="s">
        <v>33</v>
      </c>
      <c r="H59" s="2" t="s">
        <v>41</v>
      </c>
      <c r="I59" s="2" t="s">
        <v>3</v>
      </c>
      <c r="J59" s="2" t="s">
        <v>4</v>
      </c>
      <c r="K59" s="2" t="s">
        <v>5</v>
      </c>
      <c r="L59" s="2" t="s">
        <v>6</v>
      </c>
      <c r="M59" s="2" t="s">
        <v>7</v>
      </c>
      <c r="N59" s="2" t="s">
        <v>8</v>
      </c>
      <c r="O59" s="1"/>
      <c r="P59" s="1"/>
      <c r="Q59" s="1"/>
      <c r="R59" s="1"/>
      <c r="S59" s="1"/>
      <c r="T59" s="1"/>
    </row>
    <row r="60" spans="1:21" x14ac:dyDescent="0.25">
      <c r="A60" s="3">
        <v>1</v>
      </c>
      <c r="B60" s="3">
        <v>2</v>
      </c>
      <c r="C60" s="3">
        <v>3</v>
      </c>
      <c r="D60" s="3">
        <v>4</v>
      </c>
      <c r="E60" s="3">
        <v>5</v>
      </c>
      <c r="F60" s="3">
        <v>6</v>
      </c>
      <c r="G60" s="3">
        <v>7</v>
      </c>
      <c r="H60" s="3">
        <v>8</v>
      </c>
      <c r="I60" s="3">
        <v>9</v>
      </c>
      <c r="J60" s="3">
        <v>10</v>
      </c>
      <c r="K60" s="3" t="s">
        <v>37</v>
      </c>
      <c r="L60" s="3">
        <v>12</v>
      </c>
      <c r="M60" s="3" t="s">
        <v>38</v>
      </c>
      <c r="N60" s="3" t="s">
        <v>39</v>
      </c>
      <c r="O60" s="1"/>
      <c r="P60" s="1"/>
      <c r="Q60" s="1"/>
      <c r="R60" s="1"/>
      <c r="S60" s="1"/>
      <c r="T60" s="1"/>
    </row>
    <row r="61" spans="1:21" ht="132" x14ac:dyDescent="0.25">
      <c r="A61" s="35">
        <v>1</v>
      </c>
      <c r="B61" s="5" t="s">
        <v>23</v>
      </c>
      <c r="C61" s="5" t="s">
        <v>78</v>
      </c>
      <c r="D61" s="11"/>
      <c r="E61" s="10">
        <v>220</v>
      </c>
      <c r="F61" s="10">
        <v>10</v>
      </c>
      <c r="G61" s="10">
        <v>20</v>
      </c>
      <c r="H61" s="9"/>
      <c r="I61" s="9"/>
      <c r="J61" s="9"/>
      <c r="K61" s="9"/>
      <c r="L61" s="9"/>
      <c r="M61" s="9"/>
      <c r="N61" s="9"/>
    </row>
    <row r="62" spans="1:21" x14ac:dyDescent="0.25">
      <c r="A62" s="55" t="s">
        <v>40</v>
      </c>
      <c r="B62" s="55"/>
      <c r="C62" s="55"/>
      <c r="D62" s="23"/>
      <c r="E62" s="23"/>
      <c r="F62" s="23"/>
      <c r="G62" s="23"/>
      <c r="H62" s="23"/>
      <c r="I62" s="23"/>
      <c r="J62" s="23"/>
      <c r="K62" s="22">
        <f>K61</f>
        <v>0</v>
      </c>
      <c r="L62" s="23"/>
      <c r="M62" s="22">
        <f>M61</f>
        <v>0</v>
      </c>
      <c r="N62" s="22">
        <f>N61</f>
        <v>0</v>
      </c>
      <c r="O62" s="1"/>
      <c r="P62" s="1"/>
      <c r="Q62" s="1"/>
      <c r="R62" s="1"/>
      <c r="S62" s="1"/>
      <c r="T62" s="1"/>
    </row>
    <row r="63" spans="1:21" x14ac:dyDescent="0.25">
      <c r="A63" s="24"/>
      <c r="B63" s="24"/>
      <c r="C63" s="24"/>
      <c r="D63" s="26"/>
      <c r="E63" s="26"/>
      <c r="F63" s="26"/>
      <c r="G63" s="26"/>
      <c r="H63" s="26"/>
      <c r="I63" s="26"/>
      <c r="J63" s="26"/>
      <c r="K63" s="27"/>
      <c r="L63" s="26"/>
      <c r="M63" s="25"/>
      <c r="N63" s="25"/>
      <c r="O63" s="1"/>
      <c r="P63" s="1"/>
      <c r="Q63" s="1"/>
      <c r="R63" s="1"/>
      <c r="S63" s="1"/>
      <c r="T63" s="1"/>
    </row>
    <row r="64" spans="1:21" x14ac:dyDescent="0.25">
      <c r="A64" s="54" t="s">
        <v>82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1"/>
      <c r="P64" s="1"/>
      <c r="Q64" s="1"/>
      <c r="R64" s="1"/>
      <c r="S64" s="1"/>
      <c r="T64" s="1"/>
      <c r="U64" s="1"/>
    </row>
    <row r="65" spans="1:21" ht="28.9" customHeight="1" x14ac:dyDescent="0.25">
      <c r="A65" s="53" t="s">
        <v>87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1"/>
      <c r="P65" s="1"/>
      <c r="Q65" s="1"/>
      <c r="R65" s="1"/>
      <c r="S65" s="1"/>
      <c r="T65" s="1"/>
      <c r="U65" s="1"/>
    </row>
    <row r="66" spans="1:21" ht="23.25" customHeight="1" x14ac:dyDescent="0.25">
      <c r="A66" s="49" t="s">
        <v>97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1"/>
      <c r="P66" s="1"/>
      <c r="Q66" s="1"/>
      <c r="R66" s="1"/>
      <c r="S66" s="1"/>
      <c r="T66" s="1"/>
      <c r="U66" s="1"/>
    </row>
    <row r="67" spans="1:21" x14ac:dyDescent="0.25">
      <c r="A67" s="53" t="s">
        <v>83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1"/>
      <c r="N67" s="1"/>
      <c r="O67" s="1"/>
      <c r="P67" s="1"/>
      <c r="Q67" s="1"/>
      <c r="R67" s="1"/>
      <c r="S67" s="1"/>
      <c r="T67" s="1"/>
      <c r="U67" s="1"/>
    </row>
    <row r="68" spans="1:21" ht="22.5" customHeight="1" x14ac:dyDescent="0.25">
      <c r="A68" s="45"/>
      <c r="G68" s="46"/>
      <c r="I68" s="47" t="s">
        <v>85</v>
      </c>
      <c r="J68" s="52" t="s">
        <v>86</v>
      </c>
      <c r="K68" s="52"/>
      <c r="L68" s="52"/>
      <c r="M68" s="52"/>
      <c r="N68" s="52"/>
      <c r="O68" s="1"/>
      <c r="P68" s="1"/>
      <c r="Q68" s="1"/>
      <c r="R68" s="1"/>
      <c r="S68" s="1"/>
      <c r="T68" s="1"/>
      <c r="U68" s="1"/>
    </row>
    <row r="69" spans="1:21" ht="30.75" customHeight="1" x14ac:dyDescent="0.25">
      <c r="A69" s="45"/>
      <c r="G69" s="46"/>
      <c r="J69" s="52" t="s">
        <v>84</v>
      </c>
      <c r="K69" s="52"/>
      <c r="L69" s="52"/>
      <c r="M69" s="52"/>
      <c r="N69" s="52"/>
      <c r="O69" s="1"/>
      <c r="P69" s="1"/>
      <c r="Q69" s="1"/>
      <c r="R69" s="1"/>
      <c r="S69" s="1"/>
      <c r="T69" s="1"/>
      <c r="U69" s="1"/>
    </row>
    <row r="70" spans="1:21" x14ac:dyDescent="0.25">
      <c r="O70" s="1"/>
      <c r="P70" s="1"/>
      <c r="Q70" s="1"/>
      <c r="R70" s="1"/>
      <c r="S70" s="1"/>
      <c r="T70" s="1"/>
      <c r="U70" s="1"/>
    </row>
    <row r="71" spans="1:21" x14ac:dyDescent="0.25">
      <c r="O71" s="1"/>
      <c r="P71" s="1"/>
      <c r="Q71" s="1"/>
      <c r="R71" s="1"/>
      <c r="S71" s="1"/>
      <c r="T71" s="1"/>
      <c r="U71" s="1"/>
    </row>
    <row r="72" spans="1:21" x14ac:dyDescent="0.25">
      <c r="O72" s="1"/>
      <c r="P72" s="1"/>
      <c r="Q72" s="1"/>
      <c r="R72" s="1"/>
      <c r="S72" s="1"/>
      <c r="T72" s="1"/>
      <c r="U72" s="1"/>
    </row>
    <row r="73" spans="1:21" x14ac:dyDescent="0.25">
      <c r="O73" s="1"/>
      <c r="P73" s="1"/>
      <c r="Q73" s="1"/>
      <c r="R73" s="1"/>
      <c r="S73" s="1"/>
      <c r="T73" s="1"/>
      <c r="U73" s="1"/>
    </row>
    <row r="74" spans="1:21" x14ac:dyDescent="0.25">
      <c r="O74" s="1"/>
      <c r="P74" s="1"/>
      <c r="Q74" s="1"/>
      <c r="R74" s="1"/>
      <c r="S74" s="1"/>
      <c r="T74" s="1"/>
    </row>
    <row r="75" spans="1:21" x14ac:dyDescent="0.25">
      <c r="O75" s="1"/>
      <c r="P75" s="1"/>
      <c r="Q75" s="1"/>
      <c r="R75" s="1"/>
      <c r="S75" s="1"/>
      <c r="T75" s="1"/>
    </row>
    <row r="76" spans="1:21" x14ac:dyDescent="0.25">
      <c r="O76" s="1"/>
      <c r="P76" s="1"/>
      <c r="Q76" s="1"/>
      <c r="R76" s="1"/>
      <c r="S76" s="1"/>
      <c r="T76" s="1"/>
    </row>
    <row r="77" spans="1:21" x14ac:dyDescent="0.25">
      <c r="O77" s="1"/>
      <c r="P77" s="1"/>
      <c r="Q77" s="1"/>
      <c r="R77" s="1"/>
      <c r="S77" s="1"/>
      <c r="T77" s="1"/>
    </row>
    <row r="78" spans="1:21" x14ac:dyDescent="0.25">
      <c r="O78" s="1"/>
      <c r="P78" s="1"/>
      <c r="Q78" s="1"/>
      <c r="R78" s="1"/>
      <c r="S78" s="1"/>
      <c r="T78" s="1"/>
    </row>
    <row r="79" spans="1:21" x14ac:dyDescent="0.25">
      <c r="O79" s="1"/>
      <c r="P79" s="1"/>
      <c r="Q79" s="1"/>
      <c r="R79" s="1"/>
      <c r="S79" s="1"/>
      <c r="T79" s="1"/>
    </row>
    <row r="80" spans="1:21" x14ac:dyDescent="0.25">
      <c r="O80" s="1"/>
      <c r="P80" s="1"/>
      <c r="Q80" s="1"/>
      <c r="R80" s="1"/>
      <c r="S80" s="1"/>
      <c r="T80" s="1"/>
    </row>
    <row r="81" spans="15:20" x14ac:dyDescent="0.25">
      <c r="O81" s="1"/>
      <c r="P81" s="1"/>
      <c r="Q81" s="1"/>
      <c r="R81" s="1"/>
      <c r="S81" s="1"/>
      <c r="T81" s="1"/>
    </row>
    <row r="82" spans="15:20" x14ac:dyDescent="0.25">
      <c r="O82" s="1"/>
      <c r="P82" s="1"/>
      <c r="Q82" s="1"/>
      <c r="R82" s="1"/>
      <c r="S82" s="1"/>
      <c r="T82" s="1"/>
    </row>
    <row r="83" spans="15:20" x14ac:dyDescent="0.25">
      <c r="O83" s="1"/>
      <c r="P83" s="1"/>
      <c r="Q83" s="1"/>
      <c r="R83" s="1"/>
      <c r="S83" s="1"/>
      <c r="T83" s="1"/>
    </row>
    <row r="84" spans="15:20" x14ac:dyDescent="0.25">
      <c r="O84" s="1"/>
      <c r="P84" s="1"/>
      <c r="Q84" s="1"/>
      <c r="R84" s="1"/>
      <c r="S84" s="1"/>
      <c r="T84" s="1"/>
    </row>
  </sheetData>
  <mergeCells count="30">
    <mergeCell ref="A41:N41"/>
    <mergeCell ref="A50:C50"/>
    <mergeCell ref="B56:N56"/>
    <mergeCell ref="B57:N57"/>
    <mergeCell ref="A4:N4"/>
    <mergeCell ref="A21:N21"/>
    <mergeCell ref="A29:N29"/>
    <mergeCell ref="A39:C39"/>
    <mergeCell ref="B14:N14"/>
    <mergeCell ref="B15:N15"/>
    <mergeCell ref="B19:N19"/>
    <mergeCell ref="B16:N16"/>
    <mergeCell ref="B17:N17"/>
    <mergeCell ref="B18:N18"/>
    <mergeCell ref="B13:N13"/>
    <mergeCell ref="A66:N66"/>
    <mergeCell ref="A1:N1"/>
    <mergeCell ref="J69:N69"/>
    <mergeCell ref="J68:N68"/>
    <mergeCell ref="A67:L67"/>
    <mergeCell ref="A64:N64"/>
    <mergeCell ref="A65:N65"/>
    <mergeCell ref="A27:C27"/>
    <mergeCell ref="A10:C10"/>
    <mergeCell ref="A62:C62"/>
    <mergeCell ref="B53:N53"/>
    <mergeCell ref="B54:N54"/>
    <mergeCell ref="B55:N55"/>
    <mergeCell ref="A58:N58"/>
    <mergeCell ref="A2:N2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  <rowBreaks count="5" manualBreakCount="5">
    <brk id="19" max="16383" man="1"/>
    <brk id="28" max="16383" man="1"/>
    <brk id="39" max="16383" man="1"/>
    <brk id="46" max="13" man="1"/>
    <brk id="56" max="16383" man="1"/>
  </rowBreaks>
</worksheet>
</file>

<file path=docMetadata/LabelInfo.xml><?xml version="1.0" encoding="utf-8"?>
<clbl:labelList xmlns:clbl="http://schemas.microsoft.com/office/2020/mipLabelMetadata">
  <clbl:label id="{25c8e3cc-a736-432a-b49d-1760e6df93c1}" enabled="1" method="Privileged" siteId="{4f6e342a-b220-4d04-bbbf-b3c8d934399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Kuchnia</dc:creator>
  <cp:lastModifiedBy>Przemysław Błaszczyk</cp:lastModifiedBy>
  <cp:lastPrinted>2024-07-26T08:02:52Z</cp:lastPrinted>
  <dcterms:created xsi:type="dcterms:W3CDTF">2015-06-05T18:19:34Z</dcterms:created>
  <dcterms:modified xsi:type="dcterms:W3CDTF">2024-07-26T12:07:18Z</dcterms:modified>
</cp:coreProperties>
</file>