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Zadanie nr 2" sheetId="10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0"/>
  <c r="D15" l="1"/>
  <c r="D22"/>
  <c r="D20"/>
  <c r="D14"/>
  <c r="D23" l="1"/>
  <c r="D24" s="1"/>
  <c r="D16"/>
</calcChain>
</file>

<file path=xl/sharedStrings.xml><?xml version="1.0" encoding="utf-8"?>
<sst xmlns="http://schemas.openxmlformats.org/spreadsheetml/2006/main" count="25" uniqueCount="18">
  <si>
    <t>Leśnictwo</t>
  </si>
  <si>
    <t>Grunty rolne</t>
  </si>
  <si>
    <t>Pow do koszenia (ha)</t>
  </si>
  <si>
    <t>Razem role</t>
  </si>
  <si>
    <t xml:space="preserve">Pow do koszenia </t>
  </si>
  <si>
    <t>175 b</t>
  </si>
  <si>
    <t>175 k</t>
  </si>
  <si>
    <t>39cx,bx,ax,</t>
  </si>
  <si>
    <t>Węglówka Piotr Żywiec tel. 668 329 060</t>
  </si>
  <si>
    <t>Suma:</t>
  </si>
  <si>
    <t>14j</t>
  </si>
  <si>
    <t>Czarnorzeki Piotr Okólski tel. 668110513</t>
  </si>
  <si>
    <t>Zadanie nr 2 lokalizacja</t>
  </si>
  <si>
    <t>91p</t>
  </si>
  <si>
    <t>14xx, xy</t>
  </si>
  <si>
    <t>17p</t>
  </si>
  <si>
    <t>Pietrusza Wola Krzysztof Mularczyk tel. 662 235 036</t>
  </si>
  <si>
    <t>38h,t,w</t>
  </si>
</sst>
</file>

<file path=xl/styles.xml><?xml version="1.0" encoding="utf-8"?>
<styleSheet xmlns="http://schemas.openxmlformats.org/spreadsheetml/2006/main">
  <fonts count="2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/>
    <xf numFmtId="2" fontId="0" fillId="0" borderId="10" xfId="0" applyNumberFormat="1" applyBorder="1"/>
    <xf numFmtId="2" fontId="1" fillId="0" borderId="17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>
      <selection activeCell="G23" sqref="G23"/>
    </sheetView>
  </sheetViews>
  <sheetFormatPr defaultRowHeight="14.25"/>
  <cols>
    <col min="1" max="1" width="7.125" customWidth="1"/>
    <col min="2" max="2" width="15" customWidth="1"/>
    <col min="3" max="3" width="19"/>
    <col min="4" max="4" width="12.875"/>
    <col min="5" max="5" width="15.625" customWidth="1"/>
    <col min="6" max="7" width="8.625"/>
    <col min="8" max="8" width="10.75"/>
    <col min="9" max="9" width="8.875"/>
    <col min="10" max="1024" width="8.625"/>
  </cols>
  <sheetData>
    <row r="3" spans="1:4">
      <c r="A3" t="s">
        <v>12</v>
      </c>
    </row>
    <row r="4" spans="1:4" ht="15" thickBot="1"/>
    <row r="5" spans="1:4">
      <c r="B5" s="17" t="s">
        <v>0</v>
      </c>
      <c r="C5" s="19" t="s">
        <v>1</v>
      </c>
      <c r="D5" s="21" t="s">
        <v>2</v>
      </c>
    </row>
    <row r="6" spans="1:4">
      <c r="B6" s="18"/>
      <c r="C6" s="20"/>
      <c r="D6" s="22"/>
    </row>
    <row r="7" spans="1:4">
      <c r="B7" s="23" t="s">
        <v>16</v>
      </c>
      <c r="C7" s="28" t="s">
        <v>15</v>
      </c>
      <c r="D7" s="13">
        <v>0.13</v>
      </c>
    </row>
    <row r="8" spans="1:4" ht="14.25" customHeight="1">
      <c r="B8" s="25"/>
      <c r="C8" s="27" t="s">
        <v>14</v>
      </c>
      <c r="D8" s="8">
        <v>0.71</v>
      </c>
    </row>
    <row r="9" spans="1:4">
      <c r="B9" s="25"/>
      <c r="C9" s="5" t="s">
        <v>13</v>
      </c>
      <c r="D9" s="9">
        <v>0.22</v>
      </c>
    </row>
    <row r="10" spans="1:4" ht="15.75" thickBot="1">
      <c r="B10" s="26"/>
      <c r="C10" s="6" t="s">
        <v>3</v>
      </c>
      <c r="D10" s="10">
        <f>SUM(D7:D9)</f>
        <v>1.06</v>
      </c>
    </row>
    <row r="11" spans="1:4" ht="15" thickBot="1">
      <c r="B11" s="29"/>
    </row>
    <row r="12" spans="1:4">
      <c r="B12" s="17" t="s">
        <v>0</v>
      </c>
      <c r="C12" s="19" t="s">
        <v>1</v>
      </c>
      <c r="D12" s="21" t="s">
        <v>2</v>
      </c>
    </row>
    <row r="13" spans="1:4">
      <c r="B13" s="18"/>
      <c r="C13" s="20"/>
      <c r="D13" s="22"/>
    </row>
    <row r="14" spans="1:4">
      <c r="B14" s="23" t="s">
        <v>8</v>
      </c>
      <c r="C14" s="3" t="s">
        <v>5</v>
      </c>
      <c r="D14" s="8">
        <f>0.42</f>
        <v>0.42</v>
      </c>
    </row>
    <row r="15" spans="1:4">
      <c r="B15" s="24"/>
      <c r="C15" s="5" t="s">
        <v>6</v>
      </c>
      <c r="D15" s="9">
        <f>1.97*0.85</f>
        <v>1.6744999999999999</v>
      </c>
    </row>
    <row r="16" spans="1:4" ht="15.75" thickBot="1">
      <c r="B16" s="16"/>
      <c r="C16" s="6" t="s">
        <v>3</v>
      </c>
      <c r="D16" s="10">
        <f>SUM(D14:D15)</f>
        <v>2.0945</v>
      </c>
    </row>
    <row r="17" spans="2:4" ht="15" thickBot="1"/>
    <row r="18" spans="2:4">
      <c r="B18" s="17" t="s">
        <v>0</v>
      </c>
      <c r="C18" s="19" t="s">
        <v>1</v>
      </c>
      <c r="D18" s="21" t="s">
        <v>4</v>
      </c>
    </row>
    <row r="19" spans="2:4">
      <c r="B19" s="18"/>
      <c r="C19" s="20"/>
      <c r="D19" s="22"/>
    </row>
    <row r="20" spans="2:4">
      <c r="B20" s="14" t="s">
        <v>11</v>
      </c>
      <c r="C20" s="1" t="s">
        <v>10</v>
      </c>
      <c r="D20" s="11">
        <f>1.47*0.85</f>
        <v>1.2495000000000001</v>
      </c>
    </row>
    <row r="21" spans="2:4">
      <c r="B21" s="15"/>
      <c r="C21" s="1" t="s">
        <v>17</v>
      </c>
      <c r="D21" s="11">
        <v>0.89</v>
      </c>
    </row>
    <row r="22" spans="2:4">
      <c r="B22" s="15"/>
      <c r="C22" s="2" t="s">
        <v>7</v>
      </c>
      <c r="D22" s="11">
        <f>1.75*0.85</f>
        <v>1.4875</v>
      </c>
    </row>
    <row r="23" spans="2:4" ht="15.75" thickBot="1">
      <c r="B23" s="16"/>
      <c r="C23" s="4" t="s">
        <v>3</v>
      </c>
      <c r="D23" s="10">
        <f>SUM(D20:D22)</f>
        <v>3.6269999999999998</v>
      </c>
    </row>
    <row r="24" spans="2:4" ht="15.75" thickBot="1">
      <c r="C24" s="7" t="s">
        <v>9</v>
      </c>
      <c r="D24" s="12">
        <f>SUM(D10+D23+D16)</f>
        <v>6.7814999999999994</v>
      </c>
    </row>
  </sheetData>
  <mergeCells count="12">
    <mergeCell ref="B5:B6"/>
    <mergeCell ref="C5:C6"/>
    <mergeCell ref="D5:D6"/>
    <mergeCell ref="B7:B10"/>
    <mergeCell ref="B20:B23"/>
    <mergeCell ref="B18:B19"/>
    <mergeCell ref="C18:C19"/>
    <mergeCell ref="D18:D19"/>
    <mergeCell ref="C12:C13"/>
    <mergeCell ref="D12:D13"/>
    <mergeCell ref="B14:B16"/>
    <mergeCell ref="B12:B1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revision>1</cp:revision>
  <cp:lastPrinted>2018-06-11T09:21:05Z</cp:lastPrinted>
  <dcterms:created xsi:type="dcterms:W3CDTF">2017-07-10T10:35:49Z</dcterms:created>
  <dcterms:modified xsi:type="dcterms:W3CDTF">2022-07-05T06:20:28Z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