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9E6A9B91-790D-492D-A0A9-B011A8AFAA50}" xr6:coauthVersionLast="47" xr6:coauthVersionMax="47" xr10:uidLastSave="{00000000-0000-0000-0000-000000000000}"/>
  <bookViews>
    <workbookView xWindow="510" yWindow="2340" windowWidth="24690" windowHeight="12690" xr2:uid="{00000000-000D-0000-FFFF-FFFF00000000}"/>
  </bookViews>
  <sheets>
    <sheet name="Zadanie 1 - art. spożywcze" sheetId="1" r:id="rId1"/>
  </sheets>
  <definedNames>
    <definedName name="_xlnm._FilterDatabase" localSheetId="0" hidden="1">'Zadanie 1 - art. spożywcze'!$A$1:$L$99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8" i="1" l="1"/>
  <c r="J98" i="1" s="1"/>
  <c r="H97" i="1"/>
  <c r="J97" i="1" s="1"/>
  <c r="H50" i="1" l="1"/>
  <c r="J50" i="1" s="1"/>
  <c r="H51" i="1"/>
  <c r="J51" i="1" s="1"/>
  <c r="H52" i="1"/>
  <c r="J52" i="1" s="1"/>
  <c r="H4" i="1"/>
  <c r="J4" i="1" s="1"/>
  <c r="H5" i="1"/>
  <c r="J5" i="1" s="1"/>
  <c r="H6" i="1"/>
  <c r="J6" i="1" s="1"/>
  <c r="H7" i="1"/>
  <c r="J7" i="1" s="1"/>
  <c r="H8" i="1"/>
  <c r="J8" i="1" s="1"/>
  <c r="H9" i="1"/>
  <c r="J9" i="1" s="1"/>
  <c r="H10" i="1"/>
  <c r="J10" i="1" s="1"/>
  <c r="H11" i="1"/>
  <c r="J11" i="1" s="1"/>
  <c r="H12" i="1"/>
  <c r="J12" i="1" s="1"/>
  <c r="H13" i="1"/>
  <c r="J13" i="1" s="1"/>
  <c r="H14" i="1"/>
  <c r="J14" i="1" s="1"/>
  <c r="H15" i="1"/>
  <c r="J15" i="1" s="1"/>
  <c r="H16" i="1"/>
  <c r="J16" i="1" s="1"/>
  <c r="H17" i="1"/>
  <c r="J17" i="1" s="1"/>
  <c r="H18" i="1"/>
  <c r="J18" i="1" s="1"/>
  <c r="H19" i="1"/>
  <c r="J19" i="1" s="1"/>
  <c r="H20" i="1"/>
  <c r="J20" i="1" s="1"/>
  <c r="H21" i="1"/>
  <c r="J21" i="1" s="1"/>
  <c r="H22" i="1"/>
  <c r="J22" i="1" s="1"/>
  <c r="H23" i="1"/>
  <c r="J23" i="1" s="1"/>
  <c r="H24" i="1"/>
  <c r="J24" i="1" s="1"/>
  <c r="H25" i="1"/>
  <c r="J25" i="1" s="1"/>
  <c r="H26" i="1"/>
  <c r="J26" i="1" s="1"/>
  <c r="H27" i="1"/>
  <c r="J27" i="1" s="1"/>
  <c r="H28" i="1"/>
  <c r="J28" i="1" s="1"/>
  <c r="H29" i="1"/>
  <c r="J29" i="1" s="1"/>
  <c r="H30" i="1"/>
  <c r="J30" i="1" s="1"/>
  <c r="H31" i="1"/>
  <c r="J31" i="1" s="1"/>
  <c r="H32" i="1"/>
  <c r="J32" i="1" s="1"/>
  <c r="H33" i="1"/>
  <c r="J33" i="1" s="1"/>
  <c r="H34" i="1"/>
  <c r="J34" i="1" s="1"/>
  <c r="H35" i="1"/>
  <c r="J35" i="1" s="1"/>
  <c r="H36" i="1"/>
  <c r="J36" i="1" s="1"/>
  <c r="H37" i="1"/>
  <c r="H38" i="1"/>
  <c r="J38" i="1" s="1"/>
  <c r="H39" i="1"/>
  <c r="J39" i="1" s="1"/>
  <c r="H40" i="1"/>
  <c r="J40" i="1" s="1"/>
  <c r="H41" i="1"/>
  <c r="J41" i="1" s="1"/>
  <c r="H42" i="1"/>
  <c r="J42" i="1" s="1"/>
  <c r="H43" i="1"/>
  <c r="J43" i="1" s="1"/>
  <c r="H44" i="1"/>
  <c r="J44" i="1" s="1"/>
  <c r="H45" i="1"/>
  <c r="J45" i="1" s="1"/>
  <c r="H46" i="1"/>
  <c r="J46" i="1" s="1"/>
  <c r="H47" i="1"/>
  <c r="J47" i="1" s="1"/>
  <c r="H48" i="1"/>
  <c r="J48" i="1" s="1"/>
  <c r="H49" i="1"/>
  <c r="J49" i="1" s="1"/>
  <c r="J37" i="1" l="1"/>
  <c r="J99" i="1" s="1"/>
  <c r="H99" i="1"/>
  <c r="L99" i="1"/>
  <c r="H96" i="1"/>
  <c r="J96" i="1" s="1"/>
  <c r="H95" i="1"/>
  <c r="J95" i="1" s="1"/>
  <c r="H94" i="1"/>
  <c r="J94" i="1" s="1"/>
  <c r="H93" i="1"/>
  <c r="J93" i="1" s="1"/>
  <c r="H92" i="1"/>
  <c r="J92" i="1" s="1"/>
  <c r="H91" i="1"/>
  <c r="J91" i="1" s="1"/>
  <c r="H90" i="1"/>
  <c r="J90" i="1" s="1"/>
  <c r="H89" i="1"/>
  <c r="J89" i="1" s="1"/>
  <c r="H88" i="1"/>
  <c r="J88" i="1" s="1"/>
  <c r="H86" i="1" l="1"/>
  <c r="J86" i="1" s="1"/>
  <c r="H85" i="1"/>
  <c r="J85" i="1" s="1"/>
  <c r="H84" i="1"/>
  <c r="J84" i="1" s="1"/>
  <c r="H83" i="1"/>
  <c r="J83" i="1" s="1"/>
  <c r="H82" i="1"/>
  <c r="J82" i="1" s="1"/>
  <c r="H81" i="1"/>
  <c r="J81" i="1" s="1"/>
  <c r="H80" i="1"/>
  <c r="J80" i="1" s="1"/>
  <c r="H79" i="1"/>
  <c r="J79" i="1" s="1"/>
  <c r="H78" i="1"/>
  <c r="J78" i="1" s="1"/>
  <c r="H77" i="1"/>
  <c r="J77" i="1" s="1"/>
  <c r="H76" i="1"/>
  <c r="J76" i="1" s="1"/>
  <c r="H75" i="1"/>
  <c r="J75" i="1" s="1"/>
  <c r="H74" i="1"/>
  <c r="J74" i="1" s="1"/>
  <c r="H73" i="1"/>
  <c r="J73" i="1" s="1"/>
  <c r="H55" i="1"/>
  <c r="J55" i="1" s="1"/>
  <c r="H56" i="1"/>
  <c r="J56" i="1" s="1"/>
  <c r="H57" i="1"/>
  <c r="J57" i="1" s="1"/>
  <c r="H58" i="1"/>
  <c r="J58" i="1" s="1"/>
  <c r="H59" i="1"/>
  <c r="J59" i="1" s="1"/>
  <c r="H54" i="1"/>
  <c r="J54" i="1" s="1"/>
  <c r="H68" i="1"/>
  <c r="J68" i="1" s="1"/>
  <c r="H69" i="1"/>
  <c r="J69" i="1" s="1"/>
  <c r="H70" i="1"/>
  <c r="J70" i="1" s="1"/>
  <c r="H71" i="1"/>
  <c r="J71" i="1" s="1"/>
  <c r="H65" i="1"/>
  <c r="J65" i="1" s="1"/>
  <c r="H62" i="1"/>
  <c r="J62" i="1" s="1"/>
  <c r="H63" i="1"/>
  <c r="J63" i="1" s="1"/>
  <c r="H64" i="1"/>
  <c r="J64" i="1" s="1"/>
  <c r="H66" i="1"/>
  <c r="J66" i="1" s="1"/>
  <c r="H67" i="1"/>
  <c r="J67" i="1" s="1"/>
  <c r="H61" i="1"/>
  <c r="J61" i="1" s="1"/>
  <c r="H3" i="1" l="1"/>
  <c r="J3" i="1" l="1"/>
</calcChain>
</file>

<file path=xl/sharedStrings.xml><?xml version="1.0" encoding="utf-8"?>
<sst xmlns="http://schemas.openxmlformats.org/spreadsheetml/2006/main" count="295" uniqueCount="231">
  <si>
    <t>lp.</t>
  </si>
  <si>
    <t>vat 5%</t>
  </si>
  <si>
    <t>vat 8%</t>
  </si>
  <si>
    <t>vat 23%</t>
  </si>
  <si>
    <t>suma VAT</t>
  </si>
  <si>
    <t>NAZWA zamawianego towaru</t>
  </si>
  <si>
    <t>OPIS oraz minimalny skład zamawianego towaru</t>
  </si>
  <si>
    <t>JEDNOSTKA miary</t>
  </si>
  <si>
    <t>MAKSYMALNA ilość</t>
  </si>
  <si>
    <t>Cena jednostkowa NETTO</t>
  </si>
  <si>
    <t>Wartość netto
kol.E x kol.F</t>
  </si>
  <si>
    <t>42 g</t>
  </si>
  <si>
    <t>51 g</t>
  </si>
  <si>
    <t>50 g</t>
  </si>
  <si>
    <t>45 g</t>
  </si>
  <si>
    <t>100 g</t>
  </si>
  <si>
    <t>3 kg</t>
  </si>
  <si>
    <t>90 g</t>
  </si>
  <si>
    <t>1 kg</t>
  </si>
  <si>
    <t>80 g</t>
  </si>
  <si>
    <t>250 g</t>
  </si>
  <si>
    <t>200 g</t>
  </si>
  <si>
    <t>150 g</t>
  </si>
  <si>
    <t>12 g</t>
  </si>
  <si>
    <t>2,8 kg</t>
  </si>
  <si>
    <t>2 l</t>
  </si>
  <si>
    <t>1 l</t>
  </si>
  <si>
    <t>35 g</t>
  </si>
  <si>
    <t>0,5 l</t>
  </si>
  <si>
    <r>
      <rPr>
        <b/>
        <u/>
        <sz val="9"/>
        <color indexed="8"/>
        <rFont val="Calibri"/>
        <family val="2"/>
        <charset val="238"/>
      </rPr>
      <t>Opis produktu</t>
    </r>
    <r>
      <rPr>
        <sz val="9"/>
        <color indexed="8"/>
        <rFont val="Calibri"/>
        <family val="2"/>
        <charset val="238"/>
      </rPr>
      <t>: klasyczne herbatniki</t>
    </r>
  </si>
  <si>
    <t>Wartość BRUTTO</t>
  </si>
  <si>
    <t>100 toreb 
x 2g</t>
  </si>
  <si>
    <r>
      <rPr>
        <b/>
        <u/>
        <sz val="9"/>
        <color indexed="8"/>
        <rFont val="Calibri"/>
        <family val="2"/>
        <charset val="238"/>
      </rPr>
      <t>Opis produktu</t>
    </r>
    <r>
      <rPr>
        <sz val="9"/>
        <color indexed="8"/>
        <rFont val="Calibri"/>
        <family val="2"/>
        <charset val="238"/>
      </rPr>
      <t xml:space="preserve">: naturalne,  o obniżonej zawartości tłuszczu (zawartość tłuszczu kakaowego 10-12%), ciemne </t>
    </r>
  </si>
  <si>
    <r>
      <rPr>
        <b/>
        <u/>
        <sz val="9"/>
        <color theme="1"/>
        <rFont val="Calibri"/>
        <family val="2"/>
        <charset val="238"/>
      </rPr>
      <t>Opis produktu</t>
    </r>
    <r>
      <rPr>
        <b/>
        <sz val="9"/>
        <color theme="1"/>
        <rFont val="Calibri"/>
        <family val="2"/>
        <charset val="238"/>
      </rPr>
      <t>:</t>
    </r>
    <r>
      <rPr>
        <sz val="9"/>
        <color theme="1"/>
        <rFont val="Calibri"/>
        <family val="2"/>
        <charset val="238"/>
      </rPr>
      <t xml:space="preserve"> paluszki słone
</t>
    </r>
    <r>
      <rPr>
        <b/>
        <u/>
        <sz val="9"/>
        <color theme="1"/>
        <rFont val="Calibri"/>
        <family val="2"/>
        <charset val="238"/>
      </rPr>
      <t>Skład:</t>
    </r>
    <r>
      <rPr>
        <sz val="9"/>
        <color theme="1"/>
        <rFont val="Calibri"/>
        <family val="2"/>
        <charset val="238"/>
      </rPr>
      <t xml:space="preserve"> mąka pszenna, sól, tłuszcz roślinny, drożdże, regulator kwasowości: wodorotlenek sodu, substancja spulchniająca</t>
    </r>
  </si>
  <si>
    <r>
      <rPr>
        <b/>
        <u/>
        <sz val="9"/>
        <color indexed="8"/>
        <rFont val="Calibri"/>
        <family val="2"/>
        <charset val="238"/>
      </rPr>
      <t>Opis produktu</t>
    </r>
    <r>
      <rPr>
        <sz val="9"/>
        <color indexed="8"/>
        <rFont val="Calibri"/>
        <family val="2"/>
        <charset val="238"/>
      </rPr>
      <t>: Kulisty lizak na patyku, w owijce z folii, w 4 różnych smakach: 
jabłko, truskawka, cola, truskawka – śmietanka</t>
    </r>
  </si>
  <si>
    <r>
      <rPr>
        <b/>
        <u/>
        <sz val="9"/>
        <color indexed="8"/>
        <rFont val="Calibri"/>
        <family val="2"/>
        <charset val="238"/>
      </rPr>
      <t>Opis produktu</t>
    </r>
    <r>
      <rPr>
        <sz val="9"/>
        <color indexed="8"/>
        <rFont val="Calibri"/>
        <family val="2"/>
        <charset val="238"/>
      </rPr>
      <t xml:space="preserve">: kawa palona mielona, czarna, zwykła
</t>
    </r>
    <r>
      <rPr>
        <b/>
        <u/>
        <sz val="9"/>
        <color indexed="8"/>
        <rFont val="Calibri"/>
        <family val="2"/>
        <charset val="238"/>
      </rPr>
      <t>Skład</t>
    </r>
    <r>
      <rPr>
        <sz val="9"/>
        <color indexed="8"/>
        <rFont val="Calibri"/>
        <family val="2"/>
        <charset val="238"/>
      </rPr>
      <t>: 100% kawa Robusta</t>
    </r>
  </si>
  <si>
    <r>
      <rPr>
        <b/>
        <u/>
        <sz val="9"/>
        <color indexed="8"/>
        <rFont val="Calibri"/>
        <family val="2"/>
        <charset val="238"/>
      </rPr>
      <t>Opis produktu</t>
    </r>
    <r>
      <rPr>
        <sz val="9"/>
        <color indexed="8"/>
        <rFont val="Calibri"/>
        <family val="2"/>
        <charset val="238"/>
      </rPr>
      <t xml:space="preserve">: rozpuszczalna kawa zbożowa
</t>
    </r>
    <r>
      <rPr>
        <b/>
        <u/>
        <sz val="9"/>
        <color indexed="8"/>
        <rFont val="Calibri"/>
        <family val="2"/>
        <charset val="238"/>
      </rPr>
      <t>Skład:</t>
    </r>
    <r>
      <rPr>
        <sz val="9"/>
        <color indexed="8"/>
        <rFont val="Calibri"/>
        <family val="2"/>
        <charset val="238"/>
      </rPr>
      <t xml:space="preserve"> jęczmień, żyto, cykoria - prażone (zboża – 78%). Nie zawiera kofeiny.</t>
    </r>
  </si>
  <si>
    <r>
      <rPr>
        <b/>
        <u/>
        <sz val="9"/>
        <color indexed="8"/>
        <rFont val="Calibri"/>
        <family val="2"/>
        <charset val="238"/>
      </rPr>
      <t>Opis produktu</t>
    </r>
    <r>
      <rPr>
        <sz val="9"/>
        <color indexed="8"/>
        <rFont val="Calibri"/>
        <family val="2"/>
        <charset val="238"/>
      </rPr>
      <t>: herbata czarna  z naturalnych składników, w torebkach z zawieszką do ekspresowego zaparzania</t>
    </r>
  </si>
  <si>
    <t>Wafelek</t>
  </si>
  <si>
    <t>Kawa mielona</t>
  </si>
  <si>
    <t>Napój czarna porzeczka</t>
  </si>
  <si>
    <t>Napój jabłkowy</t>
  </si>
  <si>
    <t>Soczek ze słomką</t>
  </si>
  <si>
    <t>Sok jabłkowy</t>
  </si>
  <si>
    <t>Napój pomarańczowy</t>
  </si>
  <si>
    <t>Sok pomarańczowy</t>
  </si>
  <si>
    <t>Paluszki solone</t>
  </si>
  <si>
    <t>Kawa zbożowa</t>
  </si>
  <si>
    <t xml:space="preserve">Kawa mielona </t>
  </si>
  <si>
    <t xml:space="preserve">Kawa rozpuszczalna </t>
  </si>
  <si>
    <t>Lizak kulisty</t>
  </si>
  <si>
    <t>Cukier biały kryształ</t>
  </si>
  <si>
    <t>Ciastka karmelowe z dodatkiem bakalii</t>
  </si>
  <si>
    <r>
      <rPr>
        <b/>
        <u/>
        <sz val="9"/>
        <color indexed="8"/>
        <rFont val="Calibri"/>
        <family val="2"/>
        <charset val="238"/>
      </rPr>
      <t>Opis produktu</t>
    </r>
    <r>
      <rPr>
        <sz val="9"/>
        <color indexed="8"/>
        <rFont val="Calibri"/>
        <family val="2"/>
        <charset val="238"/>
      </rPr>
      <t>: ciastka kruche z karmelem i bakaliami w czekoladzie</t>
    </r>
    <r>
      <rPr>
        <b/>
        <u/>
        <sz val="9"/>
        <color indexed="8"/>
        <rFont val="Calibri"/>
        <family val="2"/>
        <charset val="238"/>
      </rPr>
      <t/>
    </r>
  </si>
  <si>
    <t>Mleczko waniliowe oblane czekoladą</t>
  </si>
  <si>
    <r>
      <rPr>
        <b/>
        <u/>
        <sz val="9"/>
        <color indexed="8"/>
        <rFont val="Calibri"/>
        <family val="2"/>
        <charset val="238"/>
      </rPr>
      <t>Opis produktu</t>
    </r>
    <r>
      <rPr>
        <sz val="9"/>
        <color indexed="8"/>
        <rFont val="Calibri"/>
        <family val="2"/>
        <charset val="238"/>
      </rPr>
      <t>: batonik z nadzieniem w mlecznej czekoladzie, zawartośc mlecznej czekolady min. 40%</t>
    </r>
  </si>
  <si>
    <t>Baton z nadzieniem orzechowym</t>
  </si>
  <si>
    <t>Batonik z nadzieniem w mlecznej czekoladzie</t>
  </si>
  <si>
    <t>Ciastka herbatniki</t>
  </si>
  <si>
    <t>Czekolada gorzka</t>
  </si>
  <si>
    <t>Czekolada miętowa</t>
  </si>
  <si>
    <r>
      <rPr>
        <b/>
        <u/>
        <sz val="9"/>
        <color indexed="8"/>
        <rFont val="Calibri"/>
        <family val="2"/>
        <charset val="238"/>
      </rPr>
      <t>Opis produktu</t>
    </r>
    <r>
      <rPr>
        <sz val="9"/>
        <color indexed="8"/>
        <rFont val="Calibri"/>
        <family val="2"/>
        <charset val="238"/>
      </rPr>
      <t>: czekolada deserowa o nadzieniu mięty (min. 50% masy produktu)</t>
    </r>
  </si>
  <si>
    <t>Czekolada mleczna</t>
  </si>
  <si>
    <r>
      <rPr>
        <b/>
        <u/>
        <sz val="9"/>
        <color indexed="8"/>
        <rFont val="Calibri"/>
        <family val="2"/>
        <charset val="238"/>
      </rPr>
      <t>Opis produktu</t>
    </r>
    <r>
      <rPr>
        <sz val="9"/>
        <color indexed="8"/>
        <rFont val="Calibri"/>
        <family val="2"/>
        <charset val="238"/>
      </rPr>
      <t>: masa kakaowa w czekoladzie min. 25%</t>
    </r>
    <r>
      <rPr>
        <b/>
        <u/>
        <sz val="9"/>
        <color indexed="8"/>
        <rFont val="Calibri"/>
        <family val="2"/>
        <charset val="238"/>
      </rPr>
      <t/>
    </r>
  </si>
  <si>
    <t>Czekoladki nadziewane</t>
  </si>
  <si>
    <t>Czekoladki z nadziniem orzechowym</t>
  </si>
  <si>
    <t>Cukierki w czekoladzie deserowej</t>
  </si>
  <si>
    <t>Galaretki w czekoladzie</t>
  </si>
  <si>
    <r>
      <rPr>
        <b/>
        <u/>
        <sz val="9"/>
        <color indexed="8"/>
        <rFont val="Calibri"/>
        <family val="2"/>
        <charset val="238"/>
      </rPr>
      <t>Opis produktu</t>
    </r>
    <r>
      <rPr>
        <sz val="9"/>
        <color indexed="8"/>
        <rFont val="Calibri"/>
        <family val="2"/>
        <charset val="238"/>
      </rPr>
      <t xml:space="preserve">: owocowe galaretki pokryte delikatną deserową czekoladą, o rożnorodnym smaku, każda galaretka pakowana oddzielnie
</t>
    </r>
    <r>
      <rPr>
        <b/>
        <u/>
        <sz val="9"/>
        <color indexed="8"/>
        <rFont val="Calibri"/>
        <family val="2"/>
        <charset val="238"/>
      </rPr>
      <t>Skład</t>
    </r>
    <r>
      <rPr>
        <sz val="9"/>
        <color indexed="8"/>
        <rFont val="Calibri"/>
        <family val="2"/>
        <charset val="238"/>
      </rPr>
      <t>: czekolada min. 18,5%, masa kakaowa min. 43%</t>
    </r>
  </si>
  <si>
    <r>
      <rPr>
        <b/>
        <u/>
        <sz val="9"/>
        <color indexed="8"/>
        <rFont val="Calibri"/>
        <family val="2"/>
        <charset val="238"/>
      </rPr>
      <t>Opis produktu</t>
    </r>
    <r>
      <rPr>
        <sz val="9"/>
        <color indexed="8"/>
        <rFont val="Calibri"/>
        <family val="2"/>
        <charset val="238"/>
      </rPr>
      <t>: cukierki w czekoladzie deserowej o różnorodnym smaku, każdy cukierek pakowany oddzielnie</t>
    </r>
  </si>
  <si>
    <r>
      <rPr>
        <b/>
        <u/>
        <sz val="9"/>
        <color indexed="8"/>
        <rFont val="Calibri"/>
        <family val="2"/>
        <charset val="238"/>
      </rPr>
      <t>Opis produktu</t>
    </r>
    <r>
      <rPr>
        <sz val="9"/>
        <color indexed="8"/>
        <rFont val="Calibri"/>
        <family val="2"/>
        <charset val="238"/>
      </rPr>
      <t xml:space="preserve">: czekoladki nadziewane chrupiącymi orzeszkami arachidowymi, pokryte deserową czekoladą, każda czekoladka pakowana oddzielnie
</t>
    </r>
    <r>
      <rPr>
        <b/>
        <u/>
        <sz val="9"/>
        <color indexed="8"/>
        <rFont val="Calibri"/>
        <family val="2"/>
        <charset val="238"/>
      </rPr>
      <t>Skład:</t>
    </r>
    <r>
      <rPr>
        <sz val="9"/>
        <color indexed="8"/>
        <rFont val="Calibri"/>
        <family val="2"/>
        <charset val="238"/>
      </rPr>
      <t xml:space="preserve"> orzechy arachidowe min. 20%,czekolada min. 18,5%</t>
    </r>
    <r>
      <rPr>
        <b/>
        <u/>
        <sz val="9"/>
        <color indexed="8"/>
        <rFont val="Calibri"/>
        <family val="2"/>
        <charset val="238"/>
      </rPr>
      <t/>
    </r>
  </si>
  <si>
    <r>
      <rPr>
        <b/>
        <u/>
        <sz val="9"/>
        <color theme="1"/>
        <rFont val="Calibri"/>
        <family val="2"/>
        <charset val="238"/>
      </rPr>
      <t>Opis produktu</t>
    </r>
    <r>
      <rPr>
        <sz val="9"/>
        <color theme="1"/>
        <rFont val="Calibri"/>
        <family val="2"/>
        <charset val="238"/>
      </rPr>
      <t xml:space="preserve">: czekoladka nadziewana o dużej formie, bez substancji konserwujących, barwników, sztucznych aromatów, każda czekoladka pakowana oddzielnie
</t>
    </r>
    <r>
      <rPr>
        <b/>
        <u/>
        <sz val="9"/>
        <color theme="1"/>
        <rFont val="Calibri"/>
        <family val="2"/>
        <charset val="238"/>
      </rPr>
      <t>Skład</t>
    </r>
    <r>
      <rPr>
        <sz val="9"/>
        <color theme="1"/>
        <rFont val="Calibri"/>
        <family val="2"/>
        <charset val="238"/>
      </rPr>
      <t>: orzechowy krem, wiórki kokosowe, deserowa czekolada</t>
    </r>
  </si>
  <si>
    <t>Ciasteczka herbatnikowe pokryte warstwą karmelu i czekoladą</t>
  </si>
  <si>
    <r>
      <rPr>
        <b/>
        <u/>
        <sz val="9"/>
        <color indexed="8"/>
        <rFont val="Calibri"/>
        <family val="2"/>
        <charset val="238"/>
      </rPr>
      <t>Opis produktu</t>
    </r>
    <r>
      <rPr>
        <sz val="9"/>
        <color indexed="8"/>
        <rFont val="Calibri"/>
        <family val="2"/>
        <charset val="238"/>
      </rPr>
      <t>: podłużne herbatnikowe ciasteczka pokryte mleczną czekoladą 
(min. 35%), oblane karmelem (min. 32%)</t>
    </r>
  </si>
  <si>
    <r>
      <rPr>
        <b/>
        <u/>
        <sz val="9"/>
        <color indexed="8"/>
        <rFont val="Calibri"/>
        <family val="2"/>
        <charset val="238"/>
      </rPr>
      <t>Opis produktu</t>
    </r>
    <r>
      <rPr>
        <sz val="9"/>
        <color indexed="8"/>
        <rFont val="Calibri"/>
        <family val="2"/>
        <charset val="238"/>
      </rPr>
      <t xml:space="preserve">: baton z nugatem, orzeszkami ziemnym w karmelu i czekoladzie.
</t>
    </r>
    <r>
      <rPr>
        <b/>
        <u/>
        <sz val="9"/>
        <color indexed="8"/>
        <rFont val="Calibri"/>
        <family val="2"/>
        <charset val="238"/>
      </rPr>
      <t>Skład:</t>
    </r>
    <r>
      <rPr>
        <sz val="9"/>
        <color indexed="8"/>
        <rFont val="Calibri"/>
        <family val="2"/>
        <charset val="238"/>
      </rPr>
      <t xml:space="preserve"> zawartość nugatu min. 15%, karmel min. 25%, orzeszki zmienme min. 20%, czekolada mleczna min. 30%</t>
    </r>
  </si>
  <si>
    <r>
      <rPr>
        <b/>
        <u/>
        <sz val="9"/>
        <color indexed="8"/>
        <rFont val="Calibri"/>
        <family val="2"/>
        <charset val="238"/>
      </rPr>
      <t>Opis produktu</t>
    </r>
    <r>
      <rPr>
        <sz val="9"/>
        <color indexed="8"/>
        <rFont val="Calibri"/>
        <family val="2"/>
        <charset val="238"/>
      </rPr>
      <t xml:space="preserve">: baton czekoladowy z nugatowego nadzienia oblanego gęstym karmelem i mleczną czekoladą.
</t>
    </r>
    <r>
      <rPr>
        <b/>
        <u/>
        <sz val="9"/>
        <color indexed="8"/>
        <rFont val="Calibri"/>
        <family val="2"/>
        <charset val="238"/>
      </rPr>
      <t>Skład:</t>
    </r>
    <r>
      <rPr>
        <sz val="9"/>
        <color indexed="8"/>
        <rFont val="Calibri"/>
        <family val="2"/>
        <charset val="238"/>
      </rPr>
      <t xml:space="preserve"> zawartość nugatu min. 30%, karmel min. 25%, czekolada mleczna min. 30%</t>
    </r>
  </si>
  <si>
    <t>Batoniki z mlecznej czekolady z nadzieniem mlecznym</t>
  </si>
  <si>
    <r>
      <rPr>
        <b/>
        <u/>
        <sz val="9"/>
        <color indexed="8"/>
        <rFont val="Calibri"/>
        <family val="2"/>
        <charset val="238"/>
      </rPr>
      <t>Opis produktu</t>
    </r>
    <r>
      <rPr>
        <sz val="9"/>
        <color indexed="8"/>
        <rFont val="Calibri"/>
        <family val="2"/>
        <charset val="238"/>
      </rPr>
      <t>: batonik czekoladowy, mleko, kakao, węglowodany, tłuszcze, błonnik, wapń, fosfor</t>
    </r>
  </si>
  <si>
    <t>Baton - kruchy wafelek w czekoladzie</t>
  </si>
  <si>
    <r>
      <rPr>
        <b/>
        <u/>
        <sz val="9"/>
        <color indexed="8"/>
        <rFont val="Calibri"/>
        <family val="2"/>
        <charset val="238"/>
      </rPr>
      <t>Opis produktu</t>
    </r>
    <r>
      <rPr>
        <sz val="9"/>
        <color indexed="8"/>
        <rFont val="Calibri"/>
        <family val="2"/>
        <charset val="238"/>
      </rPr>
      <t>: baton czekoladowy z nadzieniem karmelowym, o smaku krówki oblany czekoladą</t>
    </r>
  </si>
  <si>
    <t>Baton czekoladowy z nugatem</t>
  </si>
  <si>
    <r>
      <rPr>
        <b/>
        <u/>
        <sz val="9"/>
        <color indexed="8"/>
        <rFont val="Calibri"/>
        <family val="2"/>
        <charset val="238"/>
      </rPr>
      <t>Opis produktu</t>
    </r>
    <r>
      <rPr>
        <sz val="9"/>
        <color indexed="8"/>
        <rFont val="Calibri"/>
        <family val="2"/>
        <charset val="238"/>
      </rPr>
      <t xml:space="preserve">: czekoladowy baton , nadziewany kremem z orzechami laskowymi, pokryty czekoladą mleczną; 
</t>
    </r>
    <r>
      <rPr>
        <b/>
        <u/>
        <sz val="9"/>
        <color indexed="8"/>
        <rFont val="Calibri"/>
        <family val="2"/>
        <charset val="238"/>
      </rPr>
      <t>Skład:</t>
    </r>
    <r>
      <rPr>
        <sz val="9"/>
        <color indexed="8"/>
        <rFont val="Calibri"/>
        <family val="2"/>
        <charset val="238"/>
      </rPr>
      <t xml:space="preserve"> zawartoć orzechów laskowych min. 10%, czekolada mleczna min. 30%</t>
    </r>
    <r>
      <rPr>
        <b/>
        <u/>
        <sz val="9"/>
        <color indexed="8"/>
        <rFont val="Calibri"/>
        <family val="2"/>
        <charset val="238"/>
      </rPr>
      <t/>
    </r>
  </si>
  <si>
    <t>Baton z orzechami i karmelem</t>
  </si>
  <si>
    <r>
      <rPr>
        <b/>
        <u/>
        <sz val="9"/>
        <color indexed="8"/>
        <rFont val="Calibri"/>
        <family val="2"/>
        <charset val="238"/>
      </rPr>
      <t>Opis produktu</t>
    </r>
    <r>
      <rPr>
        <sz val="9"/>
        <color indexed="8"/>
        <rFont val="Calibri"/>
        <family val="2"/>
        <charset val="238"/>
      </rPr>
      <t xml:space="preserve">: Liofilizowana kawa rozpuszczala w szklanym słoiku
</t>
    </r>
    <r>
      <rPr>
        <b/>
        <u/>
        <sz val="9"/>
        <color indexed="8"/>
        <rFont val="Calibri"/>
        <family val="2"/>
        <charset val="238"/>
      </rPr>
      <t>Skład:</t>
    </r>
    <r>
      <rPr>
        <sz val="9"/>
        <color indexed="8"/>
        <rFont val="Calibri"/>
        <family val="2"/>
        <charset val="238"/>
      </rPr>
      <t xml:space="preserve"> 100% kawy naturalnej </t>
    </r>
  </si>
  <si>
    <r>
      <rPr>
        <b/>
        <u/>
        <sz val="9"/>
        <color indexed="8"/>
        <rFont val="Calibri"/>
        <family val="2"/>
        <charset val="238"/>
      </rPr>
      <t>Opis produktu</t>
    </r>
    <r>
      <rPr>
        <sz val="9"/>
        <color indexed="8"/>
        <rFont val="Calibri"/>
        <family val="2"/>
        <charset val="238"/>
      </rPr>
      <t>: Sok jabłkowy 100% - 100% sok owocowy, pasteryzowany, bez środków konserwujących, w  kartonie z mechanizmem otwierającym umieszczonym na górze kartonu</t>
    </r>
  </si>
  <si>
    <r>
      <rPr>
        <b/>
        <u/>
        <sz val="9"/>
        <color indexed="8"/>
        <rFont val="Calibri"/>
        <family val="2"/>
        <charset val="238"/>
      </rPr>
      <t>Opis produktu</t>
    </r>
    <r>
      <rPr>
        <sz val="9"/>
        <color indexed="8"/>
        <rFont val="Calibri"/>
        <family val="2"/>
        <charset val="238"/>
      </rPr>
      <t>: sok jabłkowy (min. 20%) z zagęszczonego soku, niegazowany, pasteryzowany, wzbogacany witaminą C. Zawierający cukry i substancje słodzące</t>
    </r>
  </si>
  <si>
    <r>
      <rPr>
        <b/>
        <u/>
        <sz val="9"/>
        <color indexed="8"/>
        <rFont val="Calibri"/>
        <family val="2"/>
        <charset val="238"/>
      </rPr>
      <t>Opis produktu</t>
    </r>
    <r>
      <rPr>
        <sz val="9"/>
        <color indexed="8"/>
        <rFont val="Calibri"/>
        <family val="2"/>
        <charset val="238"/>
      </rPr>
      <t>: sok pomarańczowy (min. 20%) z soku zagęszczonego, niegazowany, pasteryzowany, wzbogacony wit. C. Zawierający cukry i substancje słodzące</t>
    </r>
  </si>
  <si>
    <r>
      <rPr>
        <b/>
        <u/>
        <sz val="9"/>
        <color indexed="8"/>
        <rFont val="Calibri"/>
        <family val="2"/>
        <charset val="238"/>
      </rPr>
      <t>Opis produktu</t>
    </r>
    <r>
      <rPr>
        <sz val="9"/>
        <color indexed="8"/>
        <rFont val="Calibri"/>
        <family val="2"/>
        <charset val="238"/>
      </rPr>
      <t>: Sok pomarańczowy 100% - 100% sok owocowy, pasteryzowany, bez środków konserwujących, w  kartonie z mechanizmem otwierającym umieszczonym na górze kartonu</t>
    </r>
  </si>
  <si>
    <r>
      <rPr>
        <b/>
        <u/>
        <sz val="9"/>
        <color indexed="8"/>
        <rFont val="Calibri"/>
        <family val="2"/>
        <charset val="238"/>
      </rPr>
      <t>Opis produktu</t>
    </r>
    <r>
      <rPr>
        <sz val="9"/>
        <color indexed="8"/>
        <rFont val="Calibri"/>
        <family val="2"/>
        <charset val="238"/>
      </rPr>
      <t>: Sok pomarańczowy lub jabłkowy lub wieloowocowy 100% 
z zagęszczonego soku. Wzbogacony witaminą C. Pasteryzowany. 
Kartonik ze słonką.</t>
    </r>
  </si>
  <si>
    <r>
      <rPr>
        <b/>
        <u/>
        <sz val="9"/>
        <color indexed="8"/>
        <rFont val="Calibri"/>
        <family val="2"/>
        <charset val="238"/>
      </rPr>
      <t>Opis produktu</t>
    </r>
    <r>
      <rPr>
        <sz val="9"/>
        <color indexed="8"/>
        <rFont val="Calibri"/>
        <family val="2"/>
        <charset val="238"/>
      </rPr>
      <t xml:space="preserve">: Czekoladka nadziewana z półpłynnym nadzieniem z kawałkami rodzynek (min. 50% masy produktu), każda czekoladka pakowana oddzielnie
</t>
    </r>
    <r>
      <rPr>
        <b/>
        <u/>
        <sz val="9"/>
        <color indexed="8"/>
        <rFont val="Calibri"/>
        <family val="2"/>
        <charset val="238"/>
      </rPr>
      <t>Skład</t>
    </r>
    <r>
      <rPr>
        <sz val="9"/>
        <color indexed="8"/>
        <rFont val="Calibri"/>
        <family val="2"/>
        <charset val="238"/>
      </rPr>
      <t>: miazga kakaowa, tłuszcz kakaowy</t>
    </r>
  </si>
  <si>
    <r>
      <rPr>
        <b/>
        <u/>
        <sz val="9"/>
        <color indexed="8"/>
        <rFont val="Calibri"/>
        <family val="2"/>
        <charset val="238"/>
      </rPr>
      <t>Opis produktu</t>
    </r>
    <r>
      <rPr>
        <sz val="9"/>
        <color indexed="8"/>
        <rFont val="Calibri"/>
        <family val="2"/>
        <charset val="238"/>
      </rPr>
      <t>: mleczna czekolada, masa kakaowa min. 30%, masa mleczna min. 15%</t>
    </r>
  </si>
  <si>
    <r>
      <rPr>
        <b/>
        <u/>
        <sz val="9"/>
        <color indexed="8"/>
        <rFont val="Calibri"/>
        <family val="2"/>
        <charset val="238"/>
      </rPr>
      <t>Opis produktu</t>
    </r>
    <r>
      <rPr>
        <sz val="9"/>
        <color indexed="8"/>
        <rFont val="Calibri"/>
        <family val="2"/>
        <charset val="238"/>
      </rPr>
      <t xml:space="preserve">:  wafelek z kakaowym nadzieniem (49%) oblany czekoladą (30%)
</t>
    </r>
    <r>
      <rPr>
        <b/>
        <u/>
        <sz val="9"/>
        <color indexed="8"/>
        <rFont val="Calibri"/>
        <family val="2"/>
        <charset val="238"/>
      </rPr>
      <t>Skład</t>
    </r>
    <r>
      <rPr>
        <sz val="9"/>
        <color indexed="8"/>
        <rFont val="Calibri"/>
        <family val="2"/>
        <charset val="238"/>
      </rPr>
      <t>: zawartość masy kakaowej w czekoladzie min. 43%</t>
    </r>
  </si>
  <si>
    <r>
      <rPr>
        <b/>
        <u/>
        <sz val="9"/>
        <color indexed="8"/>
        <rFont val="Calibri"/>
        <family val="2"/>
        <charset val="238"/>
      </rPr>
      <t>Opis produktu</t>
    </r>
    <r>
      <rPr>
        <sz val="9"/>
        <color indexed="8"/>
        <rFont val="Calibri"/>
        <family val="2"/>
        <charset val="238"/>
      </rPr>
      <t xml:space="preserve">: kruchy wafelek z kremem kakaowym (49%) oblany czekoladą (30%)
</t>
    </r>
    <r>
      <rPr>
        <b/>
        <u/>
        <sz val="9"/>
        <color indexed="8"/>
        <rFont val="Calibri"/>
        <family val="2"/>
        <charset val="238"/>
      </rPr>
      <t>Skład</t>
    </r>
    <r>
      <rPr>
        <sz val="9"/>
        <color indexed="8"/>
        <rFont val="Calibri"/>
        <family val="2"/>
        <charset val="238"/>
      </rPr>
      <t>: zawartość masy kakaowej w czekoladzie min. 43%</t>
    </r>
  </si>
  <si>
    <r>
      <rPr>
        <b/>
        <u/>
        <sz val="9"/>
        <color indexed="8"/>
        <rFont val="Calibri"/>
        <family val="2"/>
        <charset val="238"/>
      </rPr>
      <t>Opis produktu</t>
    </r>
    <r>
      <rPr>
        <sz val="9"/>
        <color indexed="8"/>
        <rFont val="Calibri"/>
        <family val="2"/>
        <charset val="238"/>
      </rPr>
      <t>: czekolada zawierająca min. 60% kakao</t>
    </r>
    <r>
      <rPr>
        <b/>
        <u/>
        <sz val="9"/>
        <color indexed="8"/>
        <rFont val="Calibri"/>
        <family val="2"/>
        <charset val="238"/>
      </rPr>
      <t/>
    </r>
  </si>
  <si>
    <t>Wafelek czekoladowy z kremem kakaowym</t>
  </si>
  <si>
    <t>Wafelek czekoladowy z kakaowym nadzieniem</t>
  </si>
  <si>
    <t xml:space="preserve">Nazwa handlowa/marka oferowanego produktu, właściwości, określenie wszystkich parametrów opisanych w kolumnie nr 3/* </t>
  </si>
  <si>
    <t>43 g</t>
  </si>
  <si>
    <t>135 g</t>
  </si>
  <si>
    <r>
      <rPr>
        <b/>
        <u/>
        <sz val="9"/>
        <color indexed="8"/>
        <rFont val="Calibri"/>
        <family val="2"/>
        <charset val="238"/>
      </rPr>
      <t>Opis produktu</t>
    </r>
    <r>
      <rPr>
        <sz val="9"/>
        <color indexed="8"/>
        <rFont val="Calibri"/>
        <family val="2"/>
        <charset val="238"/>
      </rPr>
      <t>: ciastka kruche, herbatniki deserowe dekorowane cukrem</t>
    </r>
  </si>
  <si>
    <t>168 g</t>
  </si>
  <si>
    <t>245 g</t>
  </si>
  <si>
    <r>
      <rPr>
        <b/>
        <u/>
        <sz val="9"/>
        <color indexed="8"/>
        <rFont val="Calibri"/>
        <family val="2"/>
        <charset val="238"/>
      </rPr>
      <t>Opis produktu</t>
    </r>
    <r>
      <rPr>
        <sz val="9"/>
        <color indexed="8"/>
        <rFont val="Calibri"/>
        <family val="2"/>
        <charset val="238"/>
      </rPr>
      <t xml:space="preserve">: Delikatna pianka oblana czekoladą deserową typu Wedel lub równoważne
</t>
    </r>
    <r>
      <rPr>
        <b/>
        <u/>
        <sz val="9"/>
        <color indexed="8"/>
        <rFont val="Calibri"/>
        <family val="2"/>
        <charset val="238"/>
      </rPr>
      <t>Skład</t>
    </r>
    <r>
      <rPr>
        <sz val="9"/>
        <color indexed="8"/>
        <rFont val="Calibri"/>
        <family val="2"/>
        <charset val="238"/>
      </rPr>
      <t>: czekolada deserowa 30%</t>
    </r>
  </si>
  <si>
    <t>340 g</t>
  </si>
  <si>
    <r>
      <rPr>
        <b/>
        <u/>
        <sz val="9"/>
        <color indexed="8"/>
        <rFont val="Calibri"/>
        <family val="2"/>
        <charset val="238"/>
      </rPr>
      <t>Opis produktu</t>
    </r>
    <r>
      <rPr>
        <sz val="9"/>
        <color indexed="8"/>
        <rFont val="Calibri"/>
        <family val="2"/>
        <charset val="238"/>
      </rPr>
      <t xml:space="preserve">: Pianka w czekoladzie
</t>
    </r>
    <r>
      <rPr>
        <b/>
        <u/>
        <sz val="9"/>
        <color indexed="8"/>
        <rFont val="Calibri"/>
        <family val="2"/>
        <charset val="238"/>
      </rPr>
      <t>Skład</t>
    </r>
    <r>
      <rPr>
        <sz val="9"/>
        <color indexed="8"/>
        <rFont val="Calibri"/>
        <family val="2"/>
        <charset val="238"/>
      </rPr>
      <t>: Czekolada - masa kakaowa minimum 44%.</t>
    </r>
  </si>
  <si>
    <t>400 g</t>
  </si>
  <si>
    <t>Pierniczki w czekoladzie</t>
  </si>
  <si>
    <r>
      <rPr>
        <b/>
        <u/>
        <sz val="9"/>
        <color indexed="8"/>
        <rFont val="Calibri"/>
        <family val="2"/>
        <charset val="238"/>
      </rPr>
      <t>Opis produktu</t>
    </r>
    <r>
      <rPr>
        <sz val="9"/>
        <color indexed="8"/>
        <rFont val="Calibri"/>
        <family val="2"/>
        <charset val="238"/>
      </rPr>
      <t>:  pierniki w czekoladzie z nadzieniem</t>
    </r>
  </si>
  <si>
    <t>Pralinki z orzechem laskowym</t>
  </si>
  <si>
    <r>
      <rPr>
        <b/>
        <u/>
        <sz val="9"/>
        <color indexed="8"/>
        <rFont val="Calibri"/>
        <family val="2"/>
        <charset val="238"/>
      </rPr>
      <t>Opis produktu</t>
    </r>
    <r>
      <rPr>
        <sz val="9"/>
        <color indexed="8"/>
        <rFont val="Calibri"/>
        <family val="2"/>
        <charset val="238"/>
      </rPr>
      <t>:  pralinki z chrupiącym orzechem laskowym w karmelu min. 40%, z kremem orzechowym min. 30% i dodatkiem czekolady</t>
    </r>
  </si>
  <si>
    <t>125 g</t>
  </si>
  <si>
    <r>
      <rPr>
        <b/>
        <u/>
        <sz val="9"/>
        <color indexed="8"/>
        <rFont val="Calibri"/>
        <family val="2"/>
        <charset val="238"/>
      </rPr>
      <t>Opis produktu</t>
    </r>
    <r>
      <rPr>
        <sz val="9"/>
        <color indexed="8"/>
        <rFont val="Calibri"/>
        <family val="2"/>
        <charset val="238"/>
      </rPr>
      <t>:  wafelek przekładany kremem oblany czekoladą mleczną</t>
    </r>
  </si>
  <si>
    <t>33 g</t>
  </si>
  <si>
    <t>Cukier biały</t>
  </si>
  <si>
    <r>
      <rPr>
        <b/>
        <u/>
        <sz val="9"/>
        <color indexed="8"/>
        <rFont val="Calibri"/>
        <family val="2"/>
        <charset val="238"/>
      </rPr>
      <t>Opis produktu</t>
    </r>
    <r>
      <rPr>
        <sz val="9"/>
        <color indexed="8"/>
        <rFont val="Calibri"/>
        <family val="2"/>
        <charset val="238"/>
      </rPr>
      <t>: cukier biały</t>
    </r>
  </si>
  <si>
    <t>Herbara czarna ekspresowa 100 torebek</t>
  </si>
  <si>
    <t>Herbata ceylon ekspresowa 100 torebek</t>
  </si>
  <si>
    <r>
      <rPr>
        <b/>
        <u/>
        <sz val="9"/>
        <color indexed="8"/>
        <rFont val="Calibri"/>
        <family val="2"/>
        <charset val="238"/>
      </rPr>
      <t>Skład</t>
    </r>
    <r>
      <rPr>
        <sz val="9"/>
        <color indexed="8"/>
        <rFont val="Calibri"/>
        <family val="2"/>
        <charset val="238"/>
      </rPr>
      <t xml:space="preserve">: herbata czarna, aromaty (w tym esencja z liści herbaty) </t>
    </r>
  </si>
  <si>
    <t>Napój kakaowy instant</t>
  </si>
  <si>
    <r>
      <rPr>
        <b/>
        <u/>
        <sz val="9"/>
        <color indexed="8"/>
        <rFont val="Calibri"/>
        <family val="2"/>
        <charset val="238"/>
      </rPr>
      <t>Skład</t>
    </r>
    <r>
      <rPr>
        <sz val="9"/>
        <color indexed="8"/>
        <rFont val="Calibri"/>
        <family val="2"/>
        <charset val="238"/>
      </rPr>
      <t xml:space="preserve">: cukier, kakao o obniżonej zawartości tłuszczu (20%), glukoza, emulgator: lecytyny (z soi), sól, aromat, witamina E, witamina C, tiamina, ryboflawina, witamina B6, niacyna, witamina B12, biotyna, kwas pantotenowy, kwas foliowy, węglan magnezu, węglan wapnia, tlenek cynku Produkt może zawierać mleko </t>
    </r>
  </si>
  <si>
    <t>300 g</t>
  </si>
  <si>
    <t>Kakao w proszku ciemne</t>
  </si>
  <si>
    <r>
      <rPr>
        <b/>
        <u/>
        <sz val="9"/>
        <color indexed="8"/>
        <rFont val="Calibri"/>
        <family val="2"/>
        <charset val="238"/>
      </rPr>
      <t>Opis produktu</t>
    </r>
    <r>
      <rPr>
        <sz val="9"/>
        <color indexed="8"/>
        <rFont val="Calibri"/>
        <family val="2"/>
        <charset val="238"/>
      </rPr>
      <t>: sok z czarnych porzeczek z zagęszczonego soku (min. 10%), niegazowany, pasteryzowany, wzbogacony witaminą C. Zawierający cukry i substancje słodzące, pojemność 2l.</t>
    </r>
  </si>
  <si>
    <t>200 ml</t>
  </si>
  <si>
    <t>Sok multiwitamina</t>
  </si>
  <si>
    <r>
      <rPr>
        <b/>
        <u/>
        <sz val="9"/>
        <color indexed="8"/>
        <rFont val="Calibri"/>
        <family val="2"/>
        <charset val="238"/>
      </rPr>
      <t>Opis produktu</t>
    </r>
    <r>
      <rPr>
        <sz val="9"/>
        <color indexed="8"/>
        <rFont val="Calibri"/>
        <family val="2"/>
        <charset val="238"/>
      </rPr>
      <t xml:space="preserve">: Sok multiwitamina 100 % - 100% sok owocowy, pasteryzowany, bez środków konserwujących, w  kartonie z mechanizmem otwierającym umieszczonym na górze kartonu, pojemność 1 l. </t>
    </r>
  </si>
  <si>
    <t>Napój typu cola</t>
  </si>
  <si>
    <r>
      <rPr>
        <b/>
        <u/>
        <sz val="9"/>
        <color indexed="8"/>
        <rFont val="Calibri"/>
        <family val="2"/>
        <charset val="238"/>
      </rPr>
      <t>Opis produktu</t>
    </r>
    <r>
      <rPr>
        <sz val="9"/>
        <color indexed="8"/>
        <rFont val="Calibri"/>
        <family val="2"/>
        <charset val="238"/>
      </rPr>
      <t>: Napój gazowany o smaku cola</t>
    </r>
    <r>
      <rPr>
        <b/>
        <u/>
        <sz val="9"/>
        <color indexed="8"/>
        <rFont val="Calibri"/>
        <family val="2"/>
        <charset val="238"/>
      </rPr>
      <t xml:space="preserve">
Skład</t>
    </r>
    <r>
      <rPr>
        <sz val="9"/>
        <color indexed="8"/>
        <rFont val="Calibri"/>
        <family val="2"/>
        <charset val="238"/>
      </rPr>
      <t>: woda, cukier, dwutlenek węgla, barwnik, kwas (kwas fosforowy), aromaty, w tym kofeina</t>
    </r>
  </si>
  <si>
    <t>napój gazowany o smaku cytrynowo-limonkowym</t>
  </si>
  <si>
    <r>
      <rPr>
        <b/>
        <u/>
        <sz val="9"/>
        <color indexed="8"/>
        <rFont val="Calibri"/>
        <family val="2"/>
        <charset val="238"/>
      </rPr>
      <t>Skład</t>
    </r>
    <r>
      <rPr>
        <sz val="9"/>
        <color indexed="8"/>
        <rFont val="Calibri"/>
        <family val="2"/>
        <charset val="238"/>
      </rPr>
      <t>: woda, cukier, dwutlenek węgla, kwas: kwas cytrynowy, regulator kwasowości: cytryniany sodu, naturalne aromaty cytryny i limonki</t>
    </r>
  </si>
  <si>
    <t>BIURO KADR I SZKOLEŃ - dla Zarządów Osiedli</t>
  </si>
  <si>
    <t>BIURO RADY MIASTA</t>
  </si>
  <si>
    <t>Herbata czarna ekspresowa</t>
  </si>
  <si>
    <t>100 toreb x 2g</t>
  </si>
  <si>
    <t>Kawa rozpuszczalna</t>
  </si>
  <si>
    <t>opakowanie</t>
  </si>
  <si>
    <t xml:space="preserve">Galaretka w czekoladzie </t>
  </si>
  <si>
    <r>
      <rPr>
        <b/>
        <u/>
        <sz val="9"/>
        <color indexed="8"/>
        <rFont val="Calibri"/>
        <family val="2"/>
        <charset val="238"/>
      </rPr>
      <t>Opis produktu:</t>
    </r>
    <r>
      <rPr>
        <sz val="9"/>
        <color indexed="8"/>
        <rFont val="Calibri"/>
        <family val="2"/>
      </rPr>
      <t xml:space="preserve"> cukier (sacharoza) biały otrzymany z  buraków cukrowych, przeznaczony do bezpośredniego spożycia.                     </t>
    </r>
  </si>
  <si>
    <r>
      <rPr>
        <b/>
        <u/>
        <sz val="9"/>
        <color indexed="8"/>
        <rFont val="Calibri"/>
        <family val="2"/>
        <charset val="238"/>
      </rPr>
      <t>Opis produktu:</t>
    </r>
    <r>
      <rPr>
        <sz val="9"/>
        <color indexed="8"/>
        <rFont val="Calibri"/>
        <family val="2"/>
      </rPr>
      <t xml:space="preserve"> herbata czarna  z naturalnych składników, w torebkach z zawieszką do ekspresowego zaparzania.</t>
    </r>
  </si>
  <si>
    <r>
      <rPr>
        <b/>
        <u/>
        <sz val="9"/>
        <color indexed="8"/>
        <rFont val="Calibri"/>
        <family val="2"/>
        <charset val="238"/>
      </rPr>
      <t>Opis produktu:</t>
    </r>
    <r>
      <rPr>
        <sz val="9"/>
        <color indexed="8"/>
        <rFont val="Calibri"/>
        <family val="2"/>
      </rPr>
      <t xml:space="preserve"> Liofilizowana kawa rozpuszczalna w szklanym słoiku.
Skład: 100 % kawy naturalnej.</t>
    </r>
  </si>
  <si>
    <r>
      <rPr>
        <b/>
        <u/>
        <sz val="9"/>
        <color indexed="8"/>
        <rFont val="Calibri"/>
        <family val="2"/>
        <charset val="238"/>
      </rPr>
      <t>Opis produktu</t>
    </r>
    <r>
      <rPr>
        <sz val="9"/>
        <color indexed="8"/>
        <rFont val="Calibri"/>
        <family val="2"/>
      </rPr>
      <t>: Śmietanka do kawy UHT, jednorazowa w płynie o gramaturze 10 g., pakowana w displejach - 10 szt.</t>
    </r>
  </si>
  <si>
    <r>
      <rPr>
        <b/>
        <u/>
        <sz val="9"/>
        <color indexed="8"/>
        <rFont val="Calibri"/>
        <family val="2"/>
        <charset val="238"/>
      </rPr>
      <t>Opis produktu:</t>
    </r>
    <r>
      <rPr>
        <sz val="9"/>
        <color indexed="8"/>
        <rFont val="Calibri"/>
        <family val="2"/>
      </rPr>
      <t xml:space="preserve"> owocowe galaretki pokryte delikatną deserową czekoladą, o różnorodnym smaku, każda galaretka pakowana oddzielnie.
Skład: czekolada min. 18,5 %, masa kakaowa min. 43 %.        </t>
    </r>
  </si>
  <si>
    <r>
      <rPr>
        <b/>
        <u/>
        <sz val="9"/>
        <color indexed="8"/>
        <rFont val="Calibri"/>
        <family val="2"/>
        <charset val="238"/>
      </rPr>
      <t>Opis produktu:</t>
    </r>
    <r>
      <rPr>
        <sz val="9"/>
        <color indexed="8"/>
        <rFont val="Calibri"/>
        <family val="2"/>
      </rPr>
      <t xml:space="preserve"> Kulisty lizak na patyku, w owijce 
z folii, w 4 różnych smakach: jabłko, truskawka, cola, truskawka - śmietanka.</t>
    </r>
  </si>
  <si>
    <t>Podatek VAT % (np.. 5%, 8%, 23%)</t>
  </si>
  <si>
    <t>WYDZIIAŁ EDUKACJI I WYCHOWANIA</t>
  </si>
  <si>
    <t>Śmietanka do kawy (jednorazowa w płynie) opakowanie 10 szt</t>
  </si>
  <si>
    <r>
      <rPr>
        <b/>
        <u/>
        <sz val="9"/>
        <color rgb="FF000000"/>
        <rFont val="Calibri"/>
        <family val="2"/>
        <charset val="238"/>
      </rPr>
      <t xml:space="preserve">Opis produktu: </t>
    </r>
    <r>
      <rPr>
        <sz val="9"/>
        <color indexed="8"/>
        <rFont val="Calibri"/>
        <family val="2"/>
        <charset val="238"/>
      </rPr>
      <t>herbatniki z karmelem 32%, orzechami laskowymi, rodzynkami i chrupkami ryżowymi w czekoladzie mlecznej</t>
    </r>
  </si>
  <si>
    <r>
      <rPr>
        <b/>
        <u/>
        <sz val="9"/>
        <color rgb="FF000000"/>
        <rFont val="Calibri"/>
        <family val="2"/>
        <charset val="238"/>
      </rPr>
      <t>Opis produktu:</t>
    </r>
    <r>
      <rPr>
        <sz val="9"/>
        <color indexed="8"/>
        <rFont val="Calibri"/>
        <family val="2"/>
        <charset val="238"/>
      </rPr>
      <t xml:space="preserve"> ciastka deserowe,herbatniki dekorowane cukrem; Skład: mąka pszenna, cukier 20%, olej palmowy, mleko pełne w proszku, syrop glukozowo-fruktozowy,</t>
    </r>
  </si>
  <si>
    <r>
      <rPr>
        <b/>
        <u/>
        <sz val="9"/>
        <color rgb="FF000000"/>
        <rFont val="Calibri"/>
        <family val="2"/>
        <charset val="238"/>
      </rPr>
      <t>Opis produktu:</t>
    </r>
    <r>
      <rPr>
        <sz val="9"/>
        <color indexed="8"/>
        <rFont val="Calibri"/>
        <family val="2"/>
        <charset val="238"/>
      </rPr>
      <t xml:space="preserve"> ciastka kokosowe;  Skład:mąka pszenna, cukier, olej palmowy, wiórki kokosowe 15,7 %, syrop glukozowo-fruktozowy, jaja w proszku, substancje spulchniające (węglany amonu, węglany sodu, difosforany), pełne mleko w proszku, odtłuszczone mleko w proszku</t>
    </r>
  </si>
  <si>
    <r>
      <rPr>
        <b/>
        <u/>
        <sz val="9"/>
        <color rgb="FF000000"/>
        <rFont val="Calibri"/>
        <family val="2"/>
        <charset val="238"/>
      </rPr>
      <t xml:space="preserve">Opis produktu: </t>
    </r>
    <r>
      <rPr>
        <sz val="9"/>
        <color indexed="8"/>
        <rFont val="Calibri"/>
        <family val="2"/>
        <charset val="238"/>
      </rPr>
      <t>czekoladki z miękkim nadzieniem dwuwarstwowym oblane czekoladą, zawartośc masy kakaowej w czekoladzie min. 43 %
Skład: 44 %czekolada, cukier tłuszcz roślinny</t>
    </r>
  </si>
  <si>
    <r>
      <rPr>
        <b/>
        <u/>
        <sz val="9"/>
        <color rgb="FF000000"/>
        <rFont val="Calibri"/>
        <family val="2"/>
        <charset val="238"/>
      </rPr>
      <t>Opis produktu:</t>
    </r>
    <r>
      <rPr>
        <sz val="9"/>
        <color indexed="8"/>
        <rFont val="Calibri"/>
        <family val="2"/>
        <charset val="238"/>
      </rPr>
      <t xml:space="preserve"> Czekolada z nadzieniem (50%) śmietankowo-rodzynkowym. Oprócz tłuszczu kakaowego czekolada zawiera tłuszcze roślinne,</t>
    </r>
    <r>
      <rPr>
        <b/>
        <u/>
        <sz val="9"/>
        <color rgb="FF000000"/>
        <rFont val="Calibri"/>
        <family val="2"/>
        <charset val="238"/>
      </rPr>
      <t xml:space="preserve"> Skład:</t>
    </r>
    <r>
      <rPr>
        <sz val="9"/>
        <color indexed="8"/>
        <rFont val="Calibri"/>
        <family val="2"/>
        <charset val="238"/>
      </rPr>
      <t xml:space="preserve"> czekolada 50% [cukier, miazga kakaowa, tłuszcz kakaowy, tłuszcz roślinny (shea), emulgator: lecytyny (z soi)], cukier, rodzynki 7,3%, tłuszcz roślinny (palmowy), syrop glukozowy, śmietanka kremowa (z mleka) 4,6%, mleko zagęszczone słodzone (mleko, cukier), spirytus, regulator kwasowości: kwas cytrynowy, aromat naturalny. Czekolada: masa kakaowa  minimum 43%.</t>
    </r>
  </si>
  <si>
    <r>
      <rPr>
        <b/>
        <u/>
        <sz val="9"/>
        <color rgb="FF000000"/>
        <rFont val="Calibri"/>
        <family val="2"/>
        <charset val="238"/>
      </rPr>
      <t>Skład</t>
    </r>
    <r>
      <rPr>
        <u/>
        <sz val="9"/>
        <color rgb="FF000000"/>
        <rFont val="Calibri"/>
        <family val="2"/>
        <charset val="238"/>
      </rPr>
      <t>:</t>
    </r>
    <r>
      <rPr>
        <sz val="9"/>
        <color indexed="8"/>
        <rFont val="Calibri"/>
        <family val="2"/>
        <charset val="238"/>
      </rPr>
      <t xml:space="preserve"> cukier, syrop glukozowy, produkt mleczny zagęszczony (mleko odtłuszczone (27%), cukier, tłuszcze roślinne (olej palmowy, olej słonecznikowy, laktoza], tłuszcze roślinne (olej palmowy, olej słonecznikowy), śmietanka w proszku (z mleka), tłuszcz mleczny, mleko pełne w proszku (2,6%), mleko w proszku.</t>
    </r>
  </si>
  <si>
    <r>
      <rPr>
        <b/>
        <u/>
        <sz val="9"/>
        <color rgb="FF000000"/>
        <rFont val="Calibri"/>
        <family val="2"/>
        <charset val="238"/>
      </rPr>
      <t>Skład:</t>
    </r>
    <r>
      <rPr>
        <sz val="9"/>
        <color indexed="8"/>
        <rFont val="Calibri"/>
        <family val="2"/>
        <charset val="238"/>
      </rPr>
      <t xml:space="preserve"> Cukierek 92 % ; cukier, syrop glukozowy, całkowicie uwodorniony tłuszcz roślinny(palmowy),żelatyna wołowa, aromaty, sól, emulgatory (E322 (z soi), E471
Nadzienie 8%: fruktoza,syrop glukozowy, cukier,soki owocowe (10%),substancja utrzymująca wilgoć (E422 glicerol), regulator kwasowości (E330 kwas cytrynowy), substancja zagęszczająca (pektyna), aromaty,barwniki (E162,E140(i),E141(i)).</t>
    </r>
  </si>
  <si>
    <t>szt.</t>
  </si>
  <si>
    <t>słoik(szt.)</t>
  </si>
  <si>
    <t xml:space="preserve">szt. </t>
  </si>
  <si>
    <t>1kg</t>
  </si>
  <si>
    <t xml:space="preserve">Ciastka deserowe kokosowe </t>
  </si>
  <si>
    <t>Ciastka deserowe z cukrem</t>
  </si>
  <si>
    <t>Herbatniki karmelowe z dodatkiem bakalii</t>
  </si>
  <si>
    <t xml:space="preserve">Herbata czarna ekspresowa </t>
  </si>
  <si>
    <r>
      <rPr>
        <b/>
        <sz val="9"/>
        <color rgb="FF000000"/>
        <rFont val="Calibri"/>
        <family val="2"/>
        <charset val="238"/>
      </rPr>
      <t xml:space="preserve">Opis produktu: </t>
    </r>
    <r>
      <rPr>
        <sz val="9"/>
        <color indexed="8"/>
        <rFont val="Calibri"/>
        <family val="2"/>
        <charset val="238"/>
      </rPr>
      <t xml:space="preserve">Herbata czarna w torebkach do ekspresowego zaparzania </t>
    </r>
    <r>
      <rPr>
        <b/>
        <sz val="9"/>
        <color rgb="FF000000"/>
        <rFont val="Calibri"/>
        <family val="2"/>
        <charset val="238"/>
      </rPr>
      <t xml:space="preserve">Skład </t>
    </r>
    <r>
      <rPr>
        <sz val="9"/>
        <color rgb="FF000000"/>
        <rFont val="Calibri"/>
        <family val="2"/>
        <charset val="238"/>
      </rPr>
      <t>: herbata czarna, op. 200g (100 torebek x 2g)</t>
    </r>
  </si>
  <si>
    <r>
      <rPr>
        <b/>
        <u/>
        <sz val="9"/>
        <color rgb="FF000000"/>
        <rFont val="Calibri"/>
        <family val="2"/>
        <charset val="238"/>
      </rPr>
      <t>Opis produktu:</t>
    </r>
    <r>
      <rPr>
        <sz val="9"/>
        <color indexed="8"/>
        <rFont val="Calibri"/>
        <family val="2"/>
        <charset val="238"/>
      </rPr>
      <t xml:space="preserve">  cukier biały, kryształ o drobnym granulacie. Opakowanie 1 kg
</t>
    </r>
    <r>
      <rPr>
        <b/>
        <u/>
        <sz val="9"/>
        <color rgb="FF000000"/>
        <rFont val="Calibri"/>
        <family val="2"/>
        <charset val="238"/>
      </rPr>
      <t>Skład:</t>
    </r>
    <r>
      <rPr>
        <sz val="9"/>
        <color indexed="8"/>
        <rFont val="Calibri"/>
        <family val="2"/>
        <charset val="238"/>
      </rPr>
      <t xml:space="preserve">  100 % cukier</t>
    </r>
  </si>
  <si>
    <t xml:space="preserve">CUKIER biały o drobnym granulacie </t>
  </si>
  <si>
    <t xml:space="preserve">Czekoladki nadziewane </t>
  </si>
  <si>
    <t xml:space="preserve">Czekoladki z nadzieniem (50%) śmietankowo-rodzynkowym </t>
  </si>
  <si>
    <t xml:space="preserve">Cukierki mleczne </t>
  </si>
  <si>
    <t xml:space="preserve">Miękkie cukierki z nadzieniem owocowym w środku mix smaków (truskawkowy, pomarańczowy,wiśniowy, arbuzowy, owoce tropikalne, jabłkowy, </t>
  </si>
  <si>
    <t>BIURO AKTYWNOŚCI OBYWATELSKIEJ</t>
  </si>
  <si>
    <t>herbata czarna ekspresowa 200 g (100 torebek x 2g)</t>
  </si>
  <si>
    <t>ciastka biszkopty 205 g. z galaretką morelową w czekoladzie lub równoważne</t>
  </si>
  <si>
    <t xml:space="preserve">paluszki solone 200g </t>
  </si>
  <si>
    <t xml:space="preserve">cukier biały kryształ 1 kg </t>
  </si>
  <si>
    <t>śmietanka do kawy (jednorazowa w płynie) (10 szt. w opakowaniu)</t>
  </si>
  <si>
    <t>200g</t>
  </si>
  <si>
    <t>168g</t>
  </si>
  <si>
    <t>205g</t>
  </si>
  <si>
    <t>216g</t>
  </si>
  <si>
    <t xml:space="preserve">10x10g </t>
  </si>
  <si>
    <r>
      <rPr>
        <u/>
        <sz val="11"/>
        <color indexed="8"/>
        <rFont val="Calibri"/>
        <family val="2"/>
      </rPr>
      <t>Opis produktu</t>
    </r>
    <r>
      <rPr>
        <sz val="11"/>
        <color indexed="8"/>
        <rFont val="Calibri"/>
        <family val="2"/>
      </rPr>
      <t xml:space="preserve">: herbata czarna w torebkach do ekspresowego zaparzenia                                                                                                             </t>
    </r>
    <r>
      <rPr>
        <u/>
        <sz val="11"/>
        <color indexed="8"/>
        <rFont val="Calibri"/>
        <family val="2"/>
      </rPr>
      <t>Skład</t>
    </r>
    <r>
      <rPr>
        <sz val="11"/>
        <color indexed="8"/>
        <rFont val="Calibri"/>
        <family val="2"/>
      </rPr>
      <t>: herbata czarna</t>
    </r>
  </si>
  <si>
    <r>
      <rPr>
        <u/>
        <sz val="11"/>
        <color indexed="8"/>
        <rFont val="Calibri"/>
        <family val="2"/>
      </rPr>
      <t>Opis produktu</t>
    </r>
    <r>
      <rPr>
        <sz val="11"/>
        <color indexed="8"/>
        <rFont val="Calibri"/>
        <family val="2"/>
      </rPr>
      <t xml:space="preserve">: ciastka deserowe, herbatniki dekorowane cukrem                                                                 </t>
    </r>
    <r>
      <rPr>
        <u/>
        <sz val="11"/>
        <color indexed="8"/>
        <rFont val="Calibri"/>
        <family val="2"/>
      </rPr>
      <t>Skład:</t>
    </r>
    <r>
      <rPr>
        <sz val="11"/>
        <color indexed="8"/>
        <rFont val="Calibri"/>
        <family val="2"/>
      </rPr>
      <t xml:space="preserve"> mąka pszenna, cukier 20%, olej palmowy, mleko pełne w proszku, pszenica</t>
    </r>
  </si>
  <si>
    <r>
      <rPr>
        <u/>
        <sz val="11"/>
        <color indexed="8"/>
        <rFont val="Calibri"/>
        <family val="2"/>
      </rPr>
      <t>Opis produktu</t>
    </r>
    <r>
      <rPr>
        <sz val="11"/>
        <color indexed="8"/>
        <rFont val="Calibri"/>
        <family val="2"/>
      </rPr>
      <t>: ciastka biszkopty z galaretką morelową oblane czekoladą opakowanie 205 g</t>
    </r>
  </si>
  <si>
    <r>
      <rPr>
        <u/>
        <sz val="11"/>
        <color indexed="8"/>
        <rFont val="Calibri"/>
        <family val="2"/>
      </rPr>
      <t xml:space="preserve">Opis produktu: </t>
    </r>
    <r>
      <rPr>
        <sz val="11"/>
        <color indexed="8"/>
        <rFont val="Calibri"/>
        <family val="2"/>
      </rPr>
      <t xml:space="preserve"> ciastka herbatniki przekładane kremem o smaku śmietankowym i kremem cytrynowym, opakowanie 165-216g</t>
    </r>
  </si>
  <si>
    <r>
      <rPr>
        <u/>
        <sz val="11"/>
        <color indexed="8"/>
        <rFont val="Calibri"/>
        <family val="2"/>
      </rPr>
      <t>Opis produktu:</t>
    </r>
    <r>
      <rPr>
        <sz val="11"/>
        <color indexed="8"/>
        <rFont val="Calibri"/>
        <family val="2"/>
      </rPr>
      <t xml:space="preserve"> paluszki o niepowtarzalnym smaku i tradycyjnej recepturze                                                                                                    </t>
    </r>
    <r>
      <rPr>
        <u/>
        <sz val="11"/>
        <color indexed="8"/>
        <rFont val="Calibri"/>
        <family val="2"/>
      </rPr>
      <t>Skład:</t>
    </r>
    <r>
      <rPr>
        <sz val="11"/>
        <color indexed="8"/>
        <rFont val="Calibri"/>
        <family val="2"/>
      </rPr>
      <t xml:space="preserve"> maka pszenna, sól, olej repakow, drożdże, regulator kwasowości, wodorotlenek sodu, jęczmienny ekstrat słodowy, substancja spulchniająca, wodorowęglan amonu. Może zawierać sezam</t>
    </r>
  </si>
  <si>
    <r>
      <rPr>
        <u/>
        <sz val="11"/>
        <color indexed="8"/>
        <rFont val="Calibri"/>
        <family val="2"/>
      </rPr>
      <t>Opis produktu:</t>
    </r>
    <r>
      <rPr>
        <sz val="11"/>
        <color indexed="8"/>
        <rFont val="Calibri"/>
        <family val="2"/>
      </rPr>
      <t xml:space="preserve"> cukier biały, kryształ o drobnym granulacie                                                                                 </t>
    </r>
    <r>
      <rPr>
        <u/>
        <sz val="11"/>
        <color indexed="8"/>
        <rFont val="Calibri"/>
        <family val="2"/>
      </rPr>
      <t>Skład:</t>
    </r>
    <r>
      <rPr>
        <sz val="11"/>
        <color indexed="8"/>
        <rFont val="Calibri"/>
        <family val="2"/>
      </rPr>
      <t xml:space="preserve"> 100% cukru</t>
    </r>
  </si>
  <si>
    <r>
      <rPr>
        <u/>
        <sz val="11"/>
        <color indexed="8"/>
        <rFont val="Calibri"/>
        <family val="2"/>
      </rPr>
      <t>Opis produktu</t>
    </r>
    <r>
      <rPr>
        <sz val="11"/>
        <color indexed="8"/>
        <rFont val="Calibri"/>
        <family val="2"/>
      </rPr>
      <t xml:space="preserve">: śmietanka do kawy UHT, jednorazowa w płynie o gramaturze 10g. Pakowana w displejach po 10 szt.                                                                                                                                                           </t>
    </r>
    <r>
      <rPr>
        <u/>
        <sz val="11"/>
        <color indexed="8"/>
        <rFont val="Calibri"/>
        <family val="2"/>
      </rPr>
      <t>Skład:</t>
    </r>
    <r>
      <rPr>
        <sz val="11"/>
        <color indexed="8"/>
        <rFont val="Calibri"/>
        <family val="2"/>
      </rPr>
      <t xml:space="preserve"> 10% tłuszczu, karagen - stabilizator</t>
    </r>
  </si>
  <si>
    <t xml:space="preserve">cukierki galaretka w czekoladzie deserowej - </t>
  </si>
  <si>
    <r>
      <rPr>
        <u/>
        <sz val="11"/>
        <color indexed="8"/>
        <rFont val="Calibri"/>
        <family val="2"/>
      </rPr>
      <t>Opis produktu</t>
    </r>
    <r>
      <rPr>
        <sz val="11"/>
        <color indexed="8"/>
        <rFont val="Calibri"/>
        <family val="2"/>
      </rPr>
      <t xml:space="preserve">: galaretki w czekoloadzie deserowej o różnorodnym smaku, opakownaie  2,8 kg </t>
    </r>
  </si>
  <si>
    <t xml:space="preserve">ciastka herbatniki z kremem o smaku śmietankowym i kremem cytrynowym </t>
  </si>
  <si>
    <t xml:space="preserve">czekoladki nadziewane </t>
  </si>
  <si>
    <r>
      <rPr>
        <b/>
        <u/>
        <sz val="9"/>
        <rFont val="Calibri"/>
        <family val="2"/>
        <charset val="238"/>
      </rPr>
      <t>Opis produktu:</t>
    </r>
    <r>
      <rPr>
        <sz val="9"/>
        <rFont val="Calibri"/>
        <family val="2"/>
        <charset val="238"/>
      </rPr>
      <t xml:space="preserve"> mleko UHT z zawartoscią tłuszczu 2%, opakowanie 1l</t>
    </r>
  </si>
  <si>
    <r>
      <rPr>
        <b/>
        <u/>
        <sz val="9"/>
        <rFont val="Calibri"/>
        <family val="2"/>
        <charset val="238"/>
      </rPr>
      <t>Opis produktu</t>
    </r>
    <r>
      <rPr>
        <sz val="9"/>
        <rFont val="Calibri"/>
        <family val="2"/>
        <charset val="238"/>
      </rPr>
      <t xml:space="preserve">: Liofilizowana kawa rozpuszczala w szklanym słoiku. Opakowanie: 200 g
</t>
    </r>
    <r>
      <rPr>
        <b/>
        <u/>
        <sz val="9"/>
        <rFont val="Calibri"/>
        <family val="2"/>
        <charset val="238"/>
      </rPr>
      <t>Skład:</t>
    </r>
    <r>
      <rPr>
        <sz val="9"/>
        <rFont val="Calibri"/>
        <family val="2"/>
        <charset val="238"/>
      </rPr>
      <t xml:space="preserve"> 100 % najwyższej jakości kawy naturalnej  </t>
    </r>
  </si>
  <si>
    <r>
      <rPr>
        <b/>
        <u/>
        <sz val="9"/>
        <rFont val="Calibri"/>
        <family val="2"/>
        <charset val="238"/>
      </rPr>
      <t>Opis produktu</t>
    </r>
    <r>
      <rPr>
        <sz val="9"/>
        <rFont val="Calibri"/>
        <family val="2"/>
        <charset val="238"/>
      </rPr>
      <t>: 100 % Arabica, stopień palenia: 5/10, intensywność: 6/10, słodycz: 7/10, zawartość kofeiny: 5/10, opakowanie: 250 g</t>
    </r>
  </si>
  <si>
    <r>
      <rPr>
        <b/>
        <u/>
        <sz val="9"/>
        <color indexed="8"/>
        <rFont val="Calibri"/>
        <family val="2"/>
        <charset val="238"/>
      </rPr>
      <t>Opis produktu</t>
    </r>
    <r>
      <rPr>
        <sz val="9"/>
        <color indexed="8"/>
        <rFont val="Calibri"/>
        <family val="2"/>
        <charset val="238"/>
      </rPr>
      <t>: drobno mielona, łagodnie palona,  kawa mielona, 
Kompozycja: Arabika, Robusta</t>
    </r>
  </si>
  <si>
    <t>Mleko 2%</t>
  </si>
  <si>
    <r>
      <rPr>
        <u/>
        <sz val="11"/>
        <color theme="1"/>
        <rFont val="Calibri"/>
        <family val="2"/>
      </rPr>
      <t>Opis produktu:</t>
    </r>
    <r>
      <rPr>
        <sz val="11"/>
        <color theme="1"/>
        <rFont val="Calibri"/>
        <family val="2"/>
      </rPr>
      <t xml:space="preserve"> czekoladki nadziewne charakterystycznym kakaowo-wafelkowym smaku, opakowanie 1 kg Skład: min. czekolada 43% [cukier, miazga kakaowa, tłuszcz kakaowy, tłuszcz roślinny (shea), emulgator: lecytyny (z soi)], cukier, tłuszcz roślinny (palmowy), wafle 8,9% </t>
    </r>
  </si>
  <si>
    <t>BIURO PREZYDENTA</t>
  </si>
  <si>
    <t>Ciastka kruche, deserowe</t>
  </si>
  <si>
    <t>Cutkierki toffi</t>
  </si>
  <si>
    <r>
      <rPr>
        <b/>
        <u/>
        <sz val="9"/>
        <color indexed="8"/>
        <rFont val="Calibri"/>
        <family val="2"/>
        <charset val="238"/>
      </rPr>
      <t>Opis produktu</t>
    </r>
    <r>
      <rPr>
        <sz val="9"/>
        <color indexed="8"/>
        <rFont val="Calibri"/>
        <family val="2"/>
        <charset val="238"/>
      </rPr>
      <t>: słodkie, miękkie cukierki toffi o delikatnej konsystencji, każdy cukierek pakowany oddzielnie</t>
    </r>
  </si>
  <si>
    <t>Czekolada mleczna z kawałkami ciasteczek</t>
  </si>
  <si>
    <r>
      <rPr>
        <b/>
        <u/>
        <sz val="9"/>
        <color indexed="8"/>
        <rFont val="Calibri"/>
        <family val="2"/>
        <charset val="238"/>
      </rPr>
      <t>Opis produktu</t>
    </r>
    <r>
      <rPr>
        <sz val="9"/>
        <color indexed="8"/>
        <rFont val="Calibri"/>
        <family val="2"/>
        <charset val="238"/>
      </rPr>
      <t>: czekolada mleczna z chrupiącymi kawałkami ciasteczek kakaowych typu markiza</t>
    </r>
  </si>
  <si>
    <t>Herbata czarna z naturalnych składników, w torebkach z zawieszką do ekspresowego zaparzania</t>
  </si>
  <si>
    <t>Herbata owocowa ekspresowa</t>
  </si>
  <si>
    <t xml:space="preserve">Herbata owocowa (pakowana w indywidualnych torebach) w torebkach z zawieszką do ekspresowego zaparzania </t>
  </si>
  <si>
    <t>Herbata zielona</t>
  </si>
  <si>
    <t xml:space="preserve">Herbata zielona (pakowana w indywidualnych torebkach) w torebkach z zawieszką do ekspresowego zaparzania </t>
  </si>
  <si>
    <t>Herbata ziołowa</t>
  </si>
  <si>
    <t xml:space="preserve">Herbata ziołowa (mięta, melisa, rumianek, dzikaróża, pokrzywa) </t>
  </si>
  <si>
    <t xml:space="preserve">Cukier biały </t>
  </si>
  <si>
    <t>Cukier biały 1 kg, kryształ o drobnym granulacie, 100% cukru</t>
  </si>
  <si>
    <t>Mleko UHT z zawartością tłuszczu 2%, opakowanie 1l</t>
  </si>
  <si>
    <t>Sok owocowy z pomarańczy 100% owoców, pojemność kartonu 1 l, pasteryzowany, bez środków konserwujących, w kartonie z mechanizmem otwierającym umieszczonym na górze kartonu</t>
  </si>
  <si>
    <t>Sok z czarnej porzeczki</t>
  </si>
  <si>
    <t>Sok owocowy z czarnej porzeczki 100% owoców, pojemność kartonu 1 l, pasteryzowany, bez środków konserwujących, w kartonie z mechanizmem otwierającym umieszczonym na górze kartonu</t>
  </si>
  <si>
    <t>Sok owocowy z jabłek 100% owoców, pojemność kartonu 1 l, pasteryzowany, bez środków konserwujących, w kartonie z mechanizmem otwierającym umieszczonym na górze kartonu</t>
  </si>
  <si>
    <t>Cukierki - galaretki w czekoladzie</t>
  </si>
  <si>
    <t>Owocowe galaretki pokryte deliktną deserową czekoladą opak. 2.8kg</t>
  </si>
  <si>
    <t>Lizaki</t>
  </si>
  <si>
    <t xml:space="preserve">Lizak na patyku, w owijce z folii, w 4 różnych smakach: jabłko, truskawka, cola, truskawka-śmietanka , opak. 120 szt. </t>
  </si>
  <si>
    <t>100 torebek x 2g</t>
  </si>
  <si>
    <t>60 torebek x 2g</t>
  </si>
  <si>
    <t>20 torebek x 2g</t>
  </si>
  <si>
    <t>70g</t>
  </si>
  <si>
    <t>1l</t>
  </si>
  <si>
    <t>2,8kg</t>
  </si>
  <si>
    <t>11g</t>
  </si>
  <si>
    <t>op.</t>
  </si>
  <si>
    <t>Skład: mąka pszenna, sól, olej rzepakowy, drożdże, regulator  kwasowości,\, wodorotlenek sodu, jęczmienny ekstrat słodowy, substancje spulchniające, wodorowęglan amonu. Opakowanie 200 g</t>
  </si>
  <si>
    <t>szt</t>
  </si>
  <si>
    <t xml:space="preserve">ciastka deserowe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</si>
</sst>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zł&quot;_-;\-* #,##0.00\ &quot;zł&quot;_-;_-* &quot;-&quot;??\ &quot;zł&quot;_-;_-@_-"/>
    <numFmt numFmtId="43" formatCode="_-* #,##0.00_-;\-* #,##0.00_-;_-* &quot;-&quot;??_-;_-@_-"/>
    <numFmt numFmtId="164" formatCode="#,##0.00\ &quot;zł&quot;"/>
    <numFmt numFmtId="165" formatCode="_-* #,##0.00\ [$zł-415]_-;\-* #,##0.00\ [$zł-415]_-;_-* &quot;-&quot;??\ [$zł-415]_-;_-@_-"/>
  </numFmts>
  <fonts count="28" x14ac:knownFonts="1">
    <font>
      <sz val="11"/>
      <color theme="1"/>
      <name val="Calibri"/>
      <family val="2"/>
      <scheme val="minor"/>
    </font>
    <font>
      <b/>
      <sz val="10"/>
      <name val="Arial"/>
      <family val="2"/>
      <charset val="238"/>
    </font>
    <font>
      <sz val="10"/>
      <color indexed="8"/>
      <name val="Arial"/>
      <family val="2"/>
      <charset val="238"/>
    </font>
    <font>
      <sz val="9"/>
      <color indexed="8"/>
      <name val="Calibri"/>
      <family val="2"/>
      <charset val="238"/>
    </font>
    <font>
      <sz val="10"/>
      <name val="Arial"/>
      <family val="2"/>
      <charset val="238"/>
    </font>
    <font>
      <sz val="10"/>
      <color indexed="9"/>
      <name val="Arial"/>
      <family val="2"/>
      <charset val="238"/>
    </font>
    <font>
      <b/>
      <sz val="10"/>
      <color indexed="9"/>
      <name val="Arial"/>
      <family val="2"/>
      <charset val="238"/>
    </font>
    <font>
      <sz val="12"/>
      <color indexed="9"/>
      <name val="Arial"/>
      <family val="2"/>
      <charset val="238"/>
    </font>
    <font>
      <sz val="11"/>
      <color theme="1"/>
      <name val="Calibri"/>
      <family val="2"/>
      <scheme val="minor"/>
    </font>
    <font>
      <b/>
      <u/>
      <sz val="9"/>
      <color indexed="8"/>
      <name val="Calibri"/>
      <family val="2"/>
      <charset val="238"/>
    </font>
    <font>
      <b/>
      <sz val="15"/>
      <name val="Calibri"/>
      <family val="2"/>
      <charset val="238"/>
      <scheme val="minor"/>
    </font>
    <font>
      <sz val="9"/>
      <color theme="1"/>
      <name val="Calibri"/>
      <family val="2"/>
      <charset val="238"/>
    </font>
    <font>
      <b/>
      <u/>
      <sz val="9"/>
      <color theme="1"/>
      <name val="Calibri"/>
      <family val="2"/>
      <charset val="238"/>
    </font>
    <font>
      <b/>
      <sz val="9"/>
      <color theme="1"/>
      <name val="Calibri"/>
      <family val="2"/>
      <charset val="238"/>
    </font>
    <font>
      <sz val="9"/>
      <color theme="1"/>
      <name val="Calibri"/>
      <family val="2"/>
      <scheme val="minor"/>
    </font>
    <font>
      <sz val="11"/>
      <color indexed="8"/>
      <name val="Calibri"/>
      <family val="2"/>
      <charset val="238"/>
    </font>
    <font>
      <sz val="11"/>
      <color indexed="8"/>
      <name val="Calibri"/>
      <family val="2"/>
    </font>
    <font>
      <sz val="9"/>
      <color indexed="8"/>
      <name val="Calibri"/>
      <family val="2"/>
    </font>
    <font>
      <b/>
      <u/>
      <sz val="9"/>
      <color rgb="FF000000"/>
      <name val="Calibri"/>
      <family val="2"/>
      <charset val="238"/>
    </font>
    <font>
      <u/>
      <sz val="9"/>
      <color rgb="FF000000"/>
      <name val="Calibri"/>
      <family val="2"/>
      <charset val="238"/>
    </font>
    <font>
      <b/>
      <sz val="9"/>
      <color rgb="FF000000"/>
      <name val="Calibri"/>
      <family val="2"/>
      <charset val="238"/>
    </font>
    <font>
      <sz val="9"/>
      <color rgb="FF000000"/>
      <name val="Calibri"/>
      <family val="2"/>
      <charset val="238"/>
    </font>
    <font>
      <u/>
      <sz val="11"/>
      <color indexed="8"/>
      <name val="Calibri"/>
      <family val="2"/>
    </font>
    <font>
      <sz val="9"/>
      <name val="Calibri"/>
      <family val="2"/>
      <charset val="238"/>
    </font>
    <font>
      <b/>
      <u/>
      <sz val="9"/>
      <name val="Calibri"/>
      <family val="2"/>
      <charset val="238"/>
    </font>
    <font>
      <sz val="11"/>
      <name val="Calibri"/>
      <family val="2"/>
      <scheme val="minor"/>
    </font>
    <font>
      <sz val="11"/>
      <color theme="1"/>
      <name val="Calibri"/>
      <family val="2"/>
    </font>
    <font>
      <u/>
      <sz val="11"/>
      <color theme="1"/>
      <name val="Calibri"/>
      <family val="2"/>
    </font>
  </fonts>
  <fills count="9">
    <fill>
      <patternFill patternType="none"/>
    </fill>
    <fill>
      <patternFill patternType="gray125"/>
    </fill>
    <fill>
      <patternFill patternType="solid">
        <fgColor indexed="8"/>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FFCC"/>
      </patternFill>
    </fill>
    <fill>
      <patternFill patternType="solid">
        <fgColor theme="4" tint="0.39997558519241921"/>
        <bgColor indexed="64"/>
      </patternFill>
    </fill>
    <fill>
      <patternFill patternType="solid">
        <fgColor theme="0"/>
        <bgColor indexed="64"/>
      </patternFill>
    </fill>
  </fills>
  <borders count="21">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s>
  <cellStyleXfs count="12">
    <xf numFmtId="0" fontId="0" fillId="0" borderId="0"/>
    <xf numFmtId="44" fontId="8" fillId="0" borderId="0" applyFont="0" applyFill="0" applyBorder="0" applyAlignment="0" applyProtection="0"/>
    <xf numFmtId="9" fontId="8" fillId="0" borderId="0" applyFont="0" applyFill="0" applyBorder="0" applyAlignment="0" applyProtection="0"/>
    <xf numFmtId="0" fontId="8" fillId="6" borderId="7" applyNumberFormat="0" applyFont="0" applyAlignment="0" applyProtection="0"/>
    <xf numFmtId="0" fontId="4" fillId="0" borderId="0"/>
    <xf numFmtId="0" fontId="4" fillId="0" borderId="0"/>
    <xf numFmtId="0" fontId="4" fillId="0" borderId="0"/>
    <xf numFmtId="0" fontId="4" fillId="0" borderId="0"/>
    <xf numFmtId="44"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cellStyleXfs>
  <cellXfs count="73">
    <xf numFmtId="0" fontId="0" fillId="0" borderId="0" xfId="0"/>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164" fontId="6" fillId="2" borderId="4" xfId="0" applyNumberFormat="1" applyFont="1" applyFill="1" applyBorder="1" applyAlignment="1">
      <alignment horizontal="center" vertical="center"/>
    </xf>
    <xf numFmtId="164" fontId="7" fillId="2" borderId="5" xfId="0" applyNumberFormat="1" applyFont="1" applyFill="1" applyBorder="1" applyAlignment="1">
      <alignment vertical="center"/>
    </xf>
    <xf numFmtId="0" fontId="0" fillId="4" borderId="2" xfId="0" applyFill="1" applyBorder="1" applyAlignment="1">
      <alignment horizontal="center" vertical="center"/>
    </xf>
    <xf numFmtId="44" fontId="0" fillId="0" borderId="0" xfId="1" applyFont="1"/>
    <xf numFmtId="164" fontId="0" fillId="0" borderId="0" xfId="1" applyNumberFormat="1" applyFont="1"/>
    <xf numFmtId="164" fontId="0" fillId="0" borderId="0" xfId="0" applyNumberFormat="1"/>
    <xf numFmtId="0" fontId="14" fillId="0" borderId="0" xfId="0" applyFont="1" applyAlignment="1">
      <alignment wrapText="1"/>
    </xf>
    <xf numFmtId="9" fontId="4" fillId="5" borderId="8" xfId="0" applyNumberFormat="1" applyFont="1" applyFill="1" applyBorder="1" applyAlignment="1">
      <alignment horizontal="center" vertical="center"/>
    </xf>
    <xf numFmtId="0" fontId="0" fillId="4" borderId="8" xfId="0" applyFill="1" applyBorder="1" applyAlignment="1">
      <alignment horizontal="center" vertical="center"/>
    </xf>
    <xf numFmtId="0" fontId="1" fillId="3" borderId="6" xfId="0" applyFont="1" applyFill="1" applyBorder="1"/>
    <xf numFmtId="0" fontId="1" fillId="3" borderId="16" xfId="0" applyFont="1" applyFill="1" applyBorder="1" applyAlignment="1">
      <alignment horizontal="center" wrapText="1"/>
    </xf>
    <xf numFmtId="9" fontId="1" fillId="3" borderId="16" xfId="0" applyNumberFormat="1" applyFont="1" applyFill="1" applyBorder="1" applyAlignment="1">
      <alignment horizontal="center" wrapText="1"/>
    </xf>
    <xf numFmtId="44" fontId="1" fillId="3" borderId="14" xfId="1" applyFont="1" applyFill="1" applyBorder="1" applyAlignment="1">
      <alignment horizontal="center" wrapText="1"/>
    </xf>
    <xf numFmtId="0" fontId="3" fillId="8" borderId="8" xfId="0" applyFont="1" applyFill="1" applyBorder="1" applyAlignment="1">
      <alignment vertical="center" wrapText="1"/>
    </xf>
    <xf numFmtId="0" fontId="2" fillId="8" borderId="1" xfId="0" applyFont="1" applyFill="1" applyBorder="1" applyAlignment="1">
      <alignment horizontal="center" vertical="center"/>
    </xf>
    <xf numFmtId="0" fontId="3" fillId="8" borderId="2" xfId="0" applyFont="1" applyFill="1" applyBorder="1" applyAlignment="1">
      <alignment vertical="center" wrapText="1"/>
    </xf>
    <xf numFmtId="44" fontId="0" fillId="8" borderId="2" xfId="1" applyFont="1" applyFill="1" applyBorder="1" applyAlignment="1">
      <alignment horizontal="center" vertical="center"/>
    </xf>
    <xf numFmtId="165" fontId="0" fillId="8" borderId="2" xfId="0" applyNumberFormat="1" applyFill="1" applyBorder="1" applyAlignment="1">
      <alignment vertical="center"/>
    </xf>
    <xf numFmtId="44" fontId="0" fillId="8" borderId="2" xfId="1" applyFont="1" applyFill="1" applyBorder="1" applyAlignment="1">
      <alignment vertical="center"/>
    </xf>
    <xf numFmtId="0" fontId="0" fillId="8" borderId="0" xfId="0" applyFill="1"/>
    <xf numFmtId="0" fontId="3" fillId="0" borderId="15" xfId="0" applyFont="1" applyBorder="1" applyAlignment="1">
      <alignment vertical="center" wrapText="1"/>
    </xf>
    <xf numFmtId="0" fontId="2" fillId="8" borderId="8" xfId="0" applyFont="1" applyFill="1" applyBorder="1" applyAlignment="1">
      <alignment horizontal="center" vertical="center"/>
    </xf>
    <xf numFmtId="0" fontId="3" fillId="8" borderId="15" xfId="0" applyFont="1" applyFill="1" applyBorder="1" applyAlignment="1">
      <alignment vertical="center" wrapText="1"/>
    </xf>
    <xf numFmtId="9" fontId="0" fillId="8" borderId="13" xfId="2" applyFont="1" applyFill="1" applyBorder="1" applyAlignment="1">
      <alignment vertical="center"/>
    </xf>
    <xf numFmtId="0" fontId="4" fillId="8" borderId="0" xfId="0" applyFont="1" applyFill="1" applyAlignment="1">
      <alignment vertical="center"/>
    </xf>
    <xf numFmtId="164" fontId="0" fillId="8" borderId="0" xfId="0" applyNumberFormat="1" applyFill="1" applyAlignment="1">
      <alignment vertical="center"/>
    </xf>
    <xf numFmtId="0" fontId="11" fillId="8" borderId="15" xfId="0" applyFont="1" applyFill="1" applyBorder="1" applyAlignment="1">
      <alignment vertical="center" wrapText="1"/>
    </xf>
    <xf numFmtId="44" fontId="0" fillId="8" borderId="8" xfId="1" applyFont="1" applyFill="1" applyBorder="1" applyAlignment="1">
      <alignment horizontal="center" vertical="center"/>
    </xf>
    <xf numFmtId="9" fontId="0" fillId="8" borderId="8" xfId="2" applyFont="1" applyFill="1" applyBorder="1" applyAlignment="1">
      <alignment vertical="center"/>
    </xf>
    <xf numFmtId="0" fontId="3" fillId="8" borderId="10" xfId="0" applyFont="1" applyFill="1" applyBorder="1" applyAlignment="1">
      <alignment vertical="center" wrapText="1"/>
    </xf>
    <xf numFmtId="0" fontId="14" fillId="8" borderId="0" xfId="0" applyFont="1" applyFill="1" applyAlignment="1">
      <alignment wrapText="1"/>
    </xf>
    <xf numFmtId="0" fontId="0" fillId="4" borderId="15" xfId="0" applyFill="1" applyBorder="1" applyAlignment="1">
      <alignment horizontal="center" vertical="center"/>
    </xf>
    <xf numFmtId="0" fontId="0" fillId="4" borderId="10" xfId="0" applyFill="1" applyBorder="1" applyAlignment="1">
      <alignment horizontal="center" vertical="center"/>
    </xf>
    <xf numFmtId="0" fontId="0" fillId="4" borderId="10" xfId="0" applyFill="1" applyBorder="1" applyAlignment="1">
      <alignment horizontal="center" vertical="center" wrapText="1"/>
    </xf>
    <xf numFmtId="9" fontId="4" fillId="8" borderId="0" xfId="0" applyNumberFormat="1" applyFont="1" applyFill="1" applyAlignment="1">
      <alignment horizontal="center" vertical="center"/>
    </xf>
    <xf numFmtId="44" fontId="0" fillId="8" borderId="0" xfId="1" applyFont="1" applyFill="1" applyBorder="1" applyAlignment="1">
      <alignment horizontal="center" vertical="center"/>
    </xf>
    <xf numFmtId="0" fontId="4" fillId="4" borderId="17" xfId="0" applyFont="1" applyFill="1" applyBorder="1" applyAlignment="1">
      <alignment horizontal="center" vertical="center"/>
    </xf>
    <xf numFmtId="0" fontId="2" fillId="8" borderId="15" xfId="0" applyFont="1" applyFill="1" applyBorder="1" applyAlignment="1">
      <alignment horizontal="center" vertical="center"/>
    </xf>
    <xf numFmtId="0" fontId="15" fillId="0" borderId="15" xfId="0" applyFont="1" applyBorder="1" applyAlignment="1">
      <alignment horizontal="center" vertical="center" wrapText="1"/>
    </xf>
    <xf numFmtId="0" fontId="16" fillId="0" borderId="15" xfId="0" applyFont="1" applyBorder="1" applyAlignment="1">
      <alignment horizontal="center" vertical="center" wrapText="1"/>
    </xf>
    <xf numFmtId="164" fontId="4" fillId="4" borderId="18" xfId="0" applyNumberFormat="1" applyFont="1" applyFill="1" applyBorder="1" applyAlignment="1">
      <alignment horizontal="center" vertical="center"/>
    </xf>
    <xf numFmtId="0" fontId="3" fillId="8" borderId="2" xfId="0" applyFont="1" applyFill="1" applyBorder="1" applyAlignment="1">
      <alignment horizontal="left" vertical="center" wrapText="1"/>
    </xf>
    <xf numFmtId="0" fontId="3" fillId="0" borderId="2" xfId="0" applyFont="1" applyBorder="1" applyAlignment="1">
      <alignment vertical="center" wrapText="1"/>
    </xf>
    <xf numFmtId="0" fontId="16" fillId="8" borderId="15" xfId="0" applyFont="1" applyFill="1" applyBorder="1" applyAlignment="1">
      <alignment vertical="center" wrapText="1"/>
    </xf>
    <xf numFmtId="0" fontId="16" fillId="0" borderId="2" xfId="0" applyFont="1" applyBorder="1" applyAlignment="1">
      <alignment vertical="center" wrapText="1"/>
    </xf>
    <xf numFmtId="0" fontId="16" fillId="0" borderId="8" xfId="0" applyFont="1" applyBorder="1" applyAlignment="1">
      <alignment vertical="center" wrapText="1"/>
    </xf>
    <xf numFmtId="0" fontId="0" fillId="8" borderId="8" xfId="0" applyFill="1" applyBorder="1" applyAlignment="1">
      <alignment vertical="center" wrapText="1"/>
    </xf>
    <xf numFmtId="0" fontId="0" fillId="8" borderId="2" xfId="0" applyFill="1" applyBorder="1" applyAlignment="1">
      <alignment horizontal="left" vertical="center" wrapText="1"/>
    </xf>
    <xf numFmtId="0" fontId="0" fillId="8" borderId="8" xfId="0" applyFill="1" applyBorder="1" applyAlignment="1">
      <alignment horizontal="left" vertical="center" wrapText="1"/>
    </xf>
    <xf numFmtId="164" fontId="0" fillId="5" borderId="8" xfId="1" applyNumberFormat="1" applyFont="1" applyFill="1" applyBorder="1" applyAlignment="1">
      <alignment horizontal="center" vertical="center"/>
    </xf>
    <xf numFmtId="0" fontId="3" fillId="0" borderId="8" xfId="0" applyFont="1" applyBorder="1" applyAlignment="1">
      <alignment vertical="center" wrapText="1"/>
    </xf>
    <xf numFmtId="0" fontId="26" fillId="8" borderId="2" xfId="0" applyFont="1" applyFill="1" applyBorder="1" applyAlignment="1">
      <alignment vertical="center" wrapText="1"/>
    </xf>
    <xf numFmtId="0" fontId="11" fillId="0" borderId="2" xfId="0" applyFont="1" applyBorder="1" applyAlignment="1">
      <alignment vertical="center" wrapText="1"/>
    </xf>
    <xf numFmtId="0" fontId="23" fillId="0" borderId="8" xfId="0" applyFont="1" applyBorder="1" applyAlignment="1">
      <alignment vertical="center" wrapText="1"/>
    </xf>
    <xf numFmtId="0" fontId="3" fillId="4" borderId="15" xfId="0" applyFont="1" applyFill="1" applyBorder="1" applyAlignment="1">
      <alignment horizontal="center" vertical="center" wrapText="1"/>
    </xf>
    <xf numFmtId="1" fontId="2" fillId="4" borderId="20" xfId="0" applyNumberFormat="1" applyFont="1" applyFill="1" applyBorder="1" applyAlignment="1">
      <alignment horizontal="center" vertical="center"/>
    </xf>
    <xf numFmtId="0" fontId="23" fillId="4" borderId="10" xfId="0" applyFont="1" applyFill="1" applyBorder="1" applyAlignment="1">
      <alignment horizontal="center" vertical="center" wrapText="1"/>
    </xf>
    <xf numFmtId="1"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wrapText="1"/>
    </xf>
    <xf numFmtId="0" fontId="3" fillId="4" borderId="8" xfId="0" applyFont="1" applyFill="1" applyBorder="1" applyAlignment="1">
      <alignment horizontal="center" vertical="center" wrapText="1"/>
    </xf>
    <xf numFmtId="1" fontId="2" fillId="4" borderId="8" xfId="0" applyNumberFormat="1" applyFont="1" applyFill="1" applyBorder="1" applyAlignment="1">
      <alignment horizontal="center" vertical="center"/>
    </xf>
    <xf numFmtId="1" fontId="4" fillId="8" borderId="8" xfId="9" applyNumberFormat="1" applyFont="1" applyFill="1" applyBorder="1" applyAlignment="1">
      <alignment horizontal="center" vertical="center"/>
    </xf>
    <xf numFmtId="0" fontId="23" fillId="8" borderId="2" xfId="0" applyFont="1" applyFill="1" applyBorder="1" applyAlignment="1">
      <alignment vertical="center" wrapText="1"/>
    </xf>
    <xf numFmtId="0" fontId="0" fillId="8" borderId="2" xfId="0" applyFill="1" applyBorder="1" applyAlignment="1">
      <alignment vertical="center" wrapText="1"/>
    </xf>
    <xf numFmtId="0" fontId="0" fillId="8" borderId="9" xfId="0" applyFill="1" applyBorder="1" applyAlignment="1">
      <alignment vertical="center" wrapText="1"/>
    </xf>
    <xf numFmtId="0" fontId="25" fillId="8" borderId="8" xfId="0" applyFont="1" applyFill="1" applyBorder="1" applyAlignment="1">
      <alignment vertical="center" wrapText="1"/>
    </xf>
    <xf numFmtId="0" fontId="10" fillId="7" borderId="11" xfId="3" applyFont="1" applyFill="1" applyBorder="1" applyAlignment="1">
      <alignment horizontal="center" vertical="center"/>
    </xf>
    <xf numFmtId="0" fontId="10" fillId="7" borderId="12" xfId="3" applyFont="1" applyFill="1" applyBorder="1" applyAlignment="1">
      <alignment horizontal="center" vertical="center"/>
    </xf>
    <xf numFmtId="0" fontId="10" fillId="7" borderId="14" xfId="3" applyFont="1" applyFill="1" applyBorder="1" applyAlignment="1">
      <alignment horizontal="center" vertical="center"/>
    </xf>
    <xf numFmtId="0" fontId="10" fillId="7" borderId="19" xfId="3" applyFont="1" applyFill="1" applyBorder="1" applyAlignment="1">
      <alignment horizontal="center" vertical="center"/>
    </xf>
  </cellXfs>
  <cellStyles count="12">
    <cellStyle name="Dziesiętny" xfId="9" builtinId="3"/>
    <cellStyle name="Normalny" xfId="0" builtinId="0"/>
    <cellStyle name="Normalny 2" xfId="4" xr:uid="{00000000-0005-0000-0000-000002000000}"/>
    <cellStyle name="Normalny 2 2" xfId="5" xr:uid="{00000000-0005-0000-0000-000003000000}"/>
    <cellStyle name="Normalny 2 2 2" xfId="7" xr:uid="{00000000-0005-0000-0000-000004000000}"/>
    <cellStyle name="Normalny 3" xfId="6" xr:uid="{00000000-0005-0000-0000-000005000000}"/>
    <cellStyle name="Procentowy" xfId="2" builtinId="5"/>
    <cellStyle name="Uwaga" xfId="3" builtinId="10"/>
    <cellStyle name="Walutowy" xfId="1" builtinId="4"/>
    <cellStyle name="Walutowy 2" xfId="8" xr:uid="{00000000-0005-0000-0000-000009000000}"/>
    <cellStyle name="Walutowy 2 2" xfId="11" xr:uid="{354D7453-FDF0-4B9C-A176-4AB46AF992CF}"/>
    <cellStyle name="Walutowy 3" xfId="10" xr:uid="{98D4AF60-1483-49C1-B654-D4AB3F7476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03"/>
  <sheetViews>
    <sheetView tabSelected="1" showWhiteSpace="0" view="pageLayout" topLeftCell="B1" zoomScaleNormal="90" workbookViewId="0">
      <selection activeCell="R37" sqref="R37"/>
    </sheetView>
  </sheetViews>
  <sheetFormatPr defaultRowHeight="15" x14ac:dyDescent="0.25"/>
  <cols>
    <col min="1" max="1" width="7" bestFit="1" customWidth="1"/>
    <col min="2" max="2" width="44.5703125" customWidth="1"/>
    <col min="3" max="3" width="66" customWidth="1"/>
    <col min="4" max="4" width="45.7109375" customWidth="1"/>
    <col min="5" max="5" width="12.140625" customWidth="1"/>
    <col min="6" max="6" width="14.28515625" customWidth="1"/>
    <col min="7" max="7" width="13.140625" customWidth="1"/>
    <col min="8" max="8" width="14.28515625" customWidth="1"/>
    <col min="9" max="9" width="14.5703125" customWidth="1"/>
    <col min="10" max="10" width="15.140625" style="6" customWidth="1"/>
    <col min="11" max="11" width="9.7109375" bestFit="1" customWidth="1"/>
    <col min="12" max="12" width="12.42578125" customWidth="1"/>
    <col min="13" max="13" width="29.140625" bestFit="1" customWidth="1"/>
  </cols>
  <sheetData>
    <row r="1" spans="1:12" ht="39.75" thickBot="1" x14ac:dyDescent="0.3">
      <c r="A1" s="12" t="s">
        <v>0</v>
      </c>
      <c r="B1" s="13" t="s">
        <v>5</v>
      </c>
      <c r="C1" s="13" t="s">
        <v>6</v>
      </c>
      <c r="D1" s="13" t="s">
        <v>96</v>
      </c>
      <c r="E1" s="13" t="s">
        <v>7</v>
      </c>
      <c r="F1" s="13" t="s">
        <v>8</v>
      </c>
      <c r="G1" s="13" t="s">
        <v>9</v>
      </c>
      <c r="H1" s="14" t="s">
        <v>10</v>
      </c>
      <c r="I1" s="13" t="s">
        <v>143</v>
      </c>
      <c r="J1" s="15" t="s">
        <v>30</v>
      </c>
    </row>
    <row r="2" spans="1:12" ht="30" customHeight="1" thickBot="1" x14ac:dyDescent="0.3">
      <c r="A2" s="69" t="s">
        <v>130</v>
      </c>
      <c r="B2" s="70"/>
      <c r="C2" s="70"/>
      <c r="D2" s="70"/>
      <c r="E2" s="70"/>
      <c r="F2" s="70"/>
      <c r="G2" s="70"/>
      <c r="H2" s="70"/>
      <c r="I2" s="70"/>
      <c r="J2" s="71"/>
    </row>
    <row r="3" spans="1:12" s="22" customFormat="1" ht="54" customHeight="1" x14ac:dyDescent="0.25">
      <c r="A3" s="17">
        <v>1</v>
      </c>
      <c r="B3" s="66" t="s">
        <v>78</v>
      </c>
      <c r="C3" s="45" t="s">
        <v>79</v>
      </c>
      <c r="D3" s="25"/>
      <c r="E3" s="34" t="s">
        <v>11</v>
      </c>
      <c r="F3" s="5">
        <v>500</v>
      </c>
      <c r="G3" s="19"/>
      <c r="H3" s="20">
        <f t="shared" ref="H3:H52" si="0">F3*G3</f>
        <v>0</v>
      </c>
      <c r="I3" s="26"/>
      <c r="J3" s="21">
        <f t="shared" ref="J3:J52" si="1">H3*I3+H3</f>
        <v>0</v>
      </c>
      <c r="K3" s="27"/>
      <c r="L3" s="28"/>
    </row>
    <row r="4" spans="1:12" s="22" customFormat="1" ht="50.1" customHeight="1" x14ac:dyDescent="0.25">
      <c r="A4" s="17">
        <v>2</v>
      </c>
      <c r="B4" s="49" t="s">
        <v>80</v>
      </c>
      <c r="C4" s="45" t="s">
        <v>75</v>
      </c>
      <c r="D4" s="25"/>
      <c r="E4" s="35" t="s">
        <v>12</v>
      </c>
      <c r="F4" s="5">
        <v>500</v>
      </c>
      <c r="G4" s="19"/>
      <c r="H4" s="20">
        <f t="shared" si="0"/>
        <v>0</v>
      </c>
      <c r="I4" s="26"/>
      <c r="J4" s="21">
        <f t="shared" si="1"/>
        <v>0</v>
      </c>
      <c r="K4" s="27"/>
      <c r="L4" s="28"/>
    </row>
    <row r="5" spans="1:12" s="22" customFormat="1" ht="50.1" customHeight="1" x14ac:dyDescent="0.25">
      <c r="A5" s="17">
        <v>3</v>
      </c>
      <c r="B5" s="49" t="s">
        <v>56</v>
      </c>
      <c r="C5" s="45" t="s">
        <v>81</v>
      </c>
      <c r="D5" s="25"/>
      <c r="E5" s="35" t="s">
        <v>97</v>
      </c>
      <c r="F5" s="5">
        <v>200</v>
      </c>
      <c r="G5" s="19"/>
      <c r="H5" s="20">
        <f t="shared" si="0"/>
        <v>0</v>
      </c>
      <c r="I5" s="26"/>
      <c r="J5" s="21">
        <f t="shared" si="1"/>
        <v>0</v>
      </c>
      <c r="K5" s="27"/>
      <c r="L5" s="28"/>
    </row>
    <row r="6" spans="1:12" s="22" customFormat="1" ht="50.1" customHeight="1" x14ac:dyDescent="0.25">
      <c r="A6" s="17">
        <v>4</v>
      </c>
      <c r="B6" s="49" t="s">
        <v>82</v>
      </c>
      <c r="C6" s="45" t="s">
        <v>74</v>
      </c>
      <c r="D6" s="25"/>
      <c r="E6" s="35" t="s">
        <v>13</v>
      </c>
      <c r="F6" s="5">
        <v>500</v>
      </c>
      <c r="G6" s="19"/>
      <c r="H6" s="20">
        <f t="shared" si="0"/>
        <v>0</v>
      </c>
      <c r="I6" s="26"/>
      <c r="J6" s="21">
        <f t="shared" si="1"/>
        <v>0</v>
      </c>
      <c r="K6" s="27"/>
      <c r="L6" s="28"/>
    </row>
    <row r="7" spans="1:12" s="22" customFormat="1" ht="50.1" customHeight="1" x14ac:dyDescent="0.25">
      <c r="A7" s="17">
        <v>5</v>
      </c>
      <c r="B7" s="49" t="s">
        <v>57</v>
      </c>
      <c r="C7" s="45" t="s">
        <v>55</v>
      </c>
      <c r="D7" s="25"/>
      <c r="E7" s="35" t="s">
        <v>14</v>
      </c>
      <c r="F7" s="5">
        <v>200</v>
      </c>
      <c r="G7" s="19"/>
      <c r="H7" s="20">
        <f t="shared" si="0"/>
        <v>0</v>
      </c>
      <c r="I7" s="26"/>
      <c r="J7" s="21">
        <f t="shared" si="1"/>
        <v>0</v>
      </c>
      <c r="K7" s="27"/>
      <c r="L7" s="28"/>
    </row>
    <row r="8" spans="1:12" s="22" customFormat="1" ht="50.1" customHeight="1" x14ac:dyDescent="0.25">
      <c r="A8" s="17">
        <v>6</v>
      </c>
      <c r="B8" s="49" t="s">
        <v>76</v>
      </c>
      <c r="C8" s="45" t="s">
        <v>77</v>
      </c>
      <c r="D8" s="25"/>
      <c r="E8" s="35" t="s">
        <v>15</v>
      </c>
      <c r="F8" s="5">
        <v>500</v>
      </c>
      <c r="G8" s="19"/>
      <c r="H8" s="20">
        <f t="shared" si="0"/>
        <v>0</v>
      </c>
      <c r="I8" s="26"/>
      <c r="J8" s="21">
        <f t="shared" si="1"/>
        <v>0</v>
      </c>
      <c r="K8" s="27"/>
      <c r="L8" s="28"/>
    </row>
    <row r="9" spans="1:12" s="22" customFormat="1" ht="50.1" customHeight="1" x14ac:dyDescent="0.25">
      <c r="A9" s="17">
        <v>7</v>
      </c>
      <c r="B9" s="49" t="s">
        <v>72</v>
      </c>
      <c r="C9" s="45" t="s">
        <v>73</v>
      </c>
      <c r="D9" s="25"/>
      <c r="E9" s="35" t="s">
        <v>19</v>
      </c>
      <c r="F9" s="5">
        <v>200</v>
      </c>
      <c r="G9" s="19"/>
      <c r="H9" s="20">
        <f t="shared" si="0"/>
        <v>0</v>
      </c>
      <c r="I9" s="26"/>
      <c r="J9" s="21">
        <f t="shared" si="1"/>
        <v>0</v>
      </c>
      <c r="K9" s="27"/>
      <c r="L9" s="28"/>
    </row>
    <row r="10" spans="1:12" s="22" customFormat="1" x14ac:dyDescent="0.25">
      <c r="A10" s="17">
        <v>8</v>
      </c>
      <c r="B10" s="49" t="s">
        <v>58</v>
      </c>
      <c r="C10" s="45" t="s">
        <v>29</v>
      </c>
      <c r="D10" s="25"/>
      <c r="E10" s="35" t="s">
        <v>13</v>
      </c>
      <c r="F10" s="5">
        <v>200</v>
      </c>
      <c r="G10" s="19"/>
      <c r="H10" s="20">
        <f t="shared" si="0"/>
        <v>0</v>
      </c>
      <c r="I10" s="26"/>
      <c r="J10" s="21">
        <f t="shared" si="1"/>
        <v>0</v>
      </c>
    </row>
    <row r="11" spans="1:12" s="22" customFormat="1" x14ac:dyDescent="0.25">
      <c r="A11" s="17">
        <v>9</v>
      </c>
      <c r="B11" s="49" t="s">
        <v>52</v>
      </c>
      <c r="C11" s="45" t="s">
        <v>53</v>
      </c>
      <c r="D11" s="25"/>
      <c r="E11" s="35" t="s">
        <v>98</v>
      </c>
      <c r="F11" s="5">
        <v>100</v>
      </c>
      <c r="G11" s="19"/>
      <c r="H11" s="20">
        <f t="shared" si="0"/>
        <v>0</v>
      </c>
      <c r="I11" s="26"/>
      <c r="J11" s="21">
        <f t="shared" si="1"/>
        <v>0</v>
      </c>
    </row>
    <row r="12" spans="1:12" s="22" customFormat="1" x14ac:dyDescent="0.25">
      <c r="A12" s="17">
        <v>10</v>
      </c>
      <c r="B12" s="49" t="s">
        <v>197</v>
      </c>
      <c r="C12" s="45" t="s">
        <v>99</v>
      </c>
      <c r="D12" s="25"/>
      <c r="E12" s="35" t="s">
        <v>100</v>
      </c>
      <c r="F12" s="5">
        <v>150</v>
      </c>
      <c r="G12" s="19"/>
      <c r="H12" s="20">
        <f t="shared" si="0"/>
        <v>0</v>
      </c>
      <c r="I12" s="26"/>
      <c r="J12" s="21">
        <f t="shared" si="1"/>
        <v>0</v>
      </c>
    </row>
    <row r="13" spans="1:12" s="22" customFormat="1" ht="24" x14ac:dyDescent="0.25">
      <c r="A13" s="17">
        <v>11</v>
      </c>
      <c r="B13" s="49" t="s">
        <v>198</v>
      </c>
      <c r="C13" s="45" t="s">
        <v>199</v>
      </c>
      <c r="D13" s="25"/>
      <c r="E13" s="35" t="s">
        <v>18</v>
      </c>
      <c r="F13" s="5">
        <v>50</v>
      </c>
      <c r="G13" s="19"/>
      <c r="H13" s="20">
        <f t="shared" si="0"/>
        <v>0</v>
      </c>
      <c r="I13" s="26"/>
      <c r="J13" s="21">
        <f t="shared" si="1"/>
        <v>0</v>
      </c>
    </row>
    <row r="14" spans="1:12" s="22" customFormat="1" ht="24" x14ac:dyDescent="0.25">
      <c r="A14" s="17">
        <v>12</v>
      </c>
      <c r="B14" s="49" t="s">
        <v>66</v>
      </c>
      <c r="C14" s="45" t="s">
        <v>69</v>
      </c>
      <c r="D14" s="25"/>
      <c r="E14" s="35" t="s">
        <v>16</v>
      </c>
      <c r="F14" s="5">
        <v>100</v>
      </c>
      <c r="G14" s="19"/>
      <c r="H14" s="20">
        <f t="shared" si="0"/>
        <v>0</v>
      </c>
      <c r="I14" s="26"/>
      <c r="J14" s="21">
        <f t="shared" si="1"/>
        <v>0</v>
      </c>
    </row>
    <row r="15" spans="1:12" s="22" customFormat="1" x14ac:dyDescent="0.25">
      <c r="A15" s="17">
        <v>13</v>
      </c>
      <c r="B15" s="49" t="s">
        <v>59</v>
      </c>
      <c r="C15" s="45" t="s">
        <v>93</v>
      </c>
      <c r="D15" s="25"/>
      <c r="E15" s="35" t="s">
        <v>17</v>
      </c>
      <c r="F15" s="5">
        <v>150</v>
      </c>
      <c r="G15" s="19"/>
      <c r="H15" s="20">
        <f t="shared" si="0"/>
        <v>0</v>
      </c>
      <c r="I15" s="26"/>
      <c r="J15" s="21">
        <f t="shared" si="1"/>
        <v>0</v>
      </c>
    </row>
    <row r="16" spans="1:12" s="22" customFormat="1" x14ac:dyDescent="0.25">
      <c r="A16" s="17">
        <v>14</v>
      </c>
      <c r="B16" s="49" t="s">
        <v>60</v>
      </c>
      <c r="C16" s="45" t="s">
        <v>61</v>
      </c>
      <c r="D16" s="25"/>
      <c r="E16" s="35" t="s">
        <v>15</v>
      </c>
      <c r="F16" s="5">
        <v>150</v>
      </c>
      <c r="G16" s="19"/>
      <c r="H16" s="20">
        <f t="shared" si="0"/>
        <v>0</v>
      </c>
      <c r="I16" s="26"/>
      <c r="J16" s="21">
        <f t="shared" si="1"/>
        <v>0</v>
      </c>
    </row>
    <row r="17" spans="1:12" s="22" customFormat="1" ht="24" x14ac:dyDescent="0.25">
      <c r="A17" s="17">
        <v>15</v>
      </c>
      <c r="B17" s="49" t="s">
        <v>62</v>
      </c>
      <c r="C17" s="45" t="s">
        <v>90</v>
      </c>
      <c r="D17" s="25"/>
      <c r="E17" s="35" t="s">
        <v>17</v>
      </c>
      <c r="F17" s="5">
        <v>500</v>
      </c>
      <c r="G17" s="19"/>
      <c r="H17" s="20">
        <f t="shared" si="0"/>
        <v>0</v>
      </c>
      <c r="I17" s="26"/>
      <c r="J17" s="21">
        <f t="shared" si="1"/>
        <v>0</v>
      </c>
    </row>
    <row r="18" spans="1:12" s="22" customFormat="1" x14ac:dyDescent="0.25">
      <c r="A18" s="17">
        <v>16</v>
      </c>
      <c r="B18" s="49" t="s">
        <v>62</v>
      </c>
      <c r="C18" s="45" t="s">
        <v>63</v>
      </c>
      <c r="D18" s="25"/>
      <c r="E18" s="35" t="s">
        <v>19</v>
      </c>
      <c r="F18" s="5">
        <v>300</v>
      </c>
      <c r="G18" s="19"/>
      <c r="H18" s="20">
        <f t="shared" si="0"/>
        <v>0</v>
      </c>
      <c r="I18" s="26"/>
      <c r="J18" s="21">
        <f t="shared" si="1"/>
        <v>0</v>
      </c>
    </row>
    <row r="19" spans="1:12" s="22" customFormat="1" ht="24" x14ac:dyDescent="0.25">
      <c r="A19" s="17">
        <v>17</v>
      </c>
      <c r="B19" s="49" t="s">
        <v>200</v>
      </c>
      <c r="C19" s="45" t="s">
        <v>201</v>
      </c>
      <c r="D19" s="29"/>
      <c r="E19" s="35" t="s">
        <v>15</v>
      </c>
      <c r="F19" s="5">
        <v>100</v>
      </c>
      <c r="G19" s="30"/>
      <c r="H19" s="20">
        <f t="shared" si="0"/>
        <v>0</v>
      </c>
      <c r="I19" s="31"/>
      <c r="J19" s="21">
        <f t="shared" si="1"/>
        <v>0</v>
      </c>
    </row>
    <row r="20" spans="1:12" s="22" customFormat="1" ht="36" x14ac:dyDescent="0.25">
      <c r="A20" s="17">
        <v>18</v>
      </c>
      <c r="B20" s="51" t="s">
        <v>64</v>
      </c>
      <c r="C20" s="45" t="s">
        <v>89</v>
      </c>
      <c r="D20" s="25"/>
      <c r="E20" s="35" t="s">
        <v>18</v>
      </c>
      <c r="F20" s="5">
        <v>50</v>
      </c>
      <c r="G20" s="19"/>
      <c r="H20" s="20">
        <f t="shared" si="0"/>
        <v>0</v>
      </c>
      <c r="I20" s="26"/>
      <c r="J20" s="21">
        <f t="shared" si="1"/>
        <v>0</v>
      </c>
    </row>
    <row r="21" spans="1:12" s="22" customFormat="1" ht="48" x14ac:dyDescent="0.25">
      <c r="A21" s="17">
        <v>19</v>
      </c>
      <c r="B21" s="49" t="s">
        <v>64</v>
      </c>
      <c r="C21" s="55" t="s">
        <v>71</v>
      </c>
      <c r="D21" s="25"/>
      <c r="E21" s="35" t="s">
        <v>18</v>
      </c>
      <c r="F21" s="5">
        <v>50</v>
      </c>
      <c r="G21" s="19"/>
      <c r="H21" s="20">
        <f t="shared" si="0"/>
        <v>0</v>
      </c>
      <c r="I21" s="26"/>
      <c r="J21" s="21">
        <f t="shared" si="1"/>
        <v>0</v>
      </c>
    </row>
    <row r="22" spans="1:12" s="22" customFormat="1" ht="36" x14ac:dyDescent="0.25">
      <c r="A22" s="17">
        <v>20</v>
      </c>
      <c r="B22" s="49" t="s">
        <v>65</v>
      </c>
      <c r="C22" s="45" t="s">
        <v>70</v>
      </c>
      <c r="D22" s="25"/>
      <c r="E22" s="35" t="s">
        <v>18</v>
      </c>
      <c r="F22" s="5">
        <v>50</v>
      </c>
      <c r="G22" s="19"/>
      <c r="H22" s="20">
        <f t="shared" si="0"/>
        <v>0</v>
      </c>
      <c r="I22" s="26"/>
      <c r="J22" s="21">
        <f t="shared" si="1"/>
        <v>0</v>
      </c>
    </row>
    <row r="23" spans="1:12" s="22" customFormat="1" ht="36" x14ac:dyDescent="0.25">
      <c r="A23" s="17">
        <v>21</v>
      </c>
      <c r="B23" s="49" t="s">
        <v>67</v>
      </c>
      <c r="C23" s="45" t="s">
        <v>68</v>
      </c>
      <c r="D23" s="25"/>
      <c r="E23" s="35" t="s">
        <v>101</v>
      </c>
      <c r="F23" s="5">
        <v>100</v>
      </c>
      <c r="G23" s="19"/>
      <c r="H23" s="20">
        <f t="shared" si="0"/>
        <v>0</v>
      </c>
      <c r="I23" s="26"/>
      <c r="J23" s="21">
        <f t="shared" si="1"/>
        <v>0</v>
      </c>
    </row>
    <row r="24" spans="1:12" s="22" customFormat="1" ht="36" x14ac:dyDescent="0.25">
      <c r="A24" s="17">
        <v>22</v>
      </c>
      <c r="B24" s="49" t="s">
        <v>67</v>
      </c>
      <c r="C24" s="45" t="s">
        <v>68</v>
      </c>
      <c r="D24" s="25"/>
      <c r="E24" s="35" t="s">
        <v>24</v>
      </c>
      <c r="F24" s="5">
        <v>100</v>
      </c>
      <c r="G24" s="19"/>
      <c r="H24" s="20">
        <f t="shared" si="0"/>
        <v>0</v>
      </c>
      <c r="I24" s="26"/>
      <c r="J24" s="21">
        <f t="shared" si="1"/>
        <v>0</v>
      </c>
    </row>
    <row r="25" spans="1:12" s="22" customFormat="1" ht="24" x14ac:dyDescent="0.25">
      <c r="A25" s="17">
        <v>23</v>
      </c>
      <c r="B25" s="67" t="s">
        <v>50</v>
      </c>
      <c r="C25" s="45" t="s">
        <v>34</v>
      </c>
      <c r="D25" s="25"/>
      <c r="E25" s="35" t="s">
        <v>23</v>
      </c>
      <c r="F25" s="5">
        <v>500</v>
      </c>
      <c r="G25" s="19"/>
      <c r="H25" s="20">
        <f t="shared" si="0"/>
        <v>0</v>
      </c>
      <c r="I25" s="26"/>
      <c r="J25" s="21">
        <f t="shared" si="1"/>
        <v>0</v>
      </c>
    </row>
    <row r="26" spans="1:12" s="22" customFormat="1" ht="36" x14ac:dyDescent="0.25">
      <c r="A26" s="17">
        <v>24</v>
      </c>
      <c r="B26" s="49" t="s">
        <v>54</v>
      </c>
      <c r="C26" s="45" t="s">
        <v>102</v>
      </c>
      <c r="D26" s="29"/>
      <c r="E26" s="35" t="s">
        <v>103</v>
      </c>
      <c r="F26" s="5">
        <v>150</v>
      </c>
      <c r="G26" s="19"/>
      <c r="H26" s="20">
        <f t="shared" si="0"/>
        <v>0</v>
      </c>
      <c r="I26" s="26"/>
      <c r="J26" s="21">
        <f t="shared" si="1"/>
        <v>0</v>
      </c>
      <c r="L26" s="28"/>
    </row>
    <row r="27" spans="1:12" s="22" customFormat="1" ht="24" x14ac:dyDescent="0.25">
      <c r="A27" s="17">
        <v>25</v>
      </c>
      <c r="B27" s="49" t="s">
        <v>54</v>
      </c>
      <c r="C27" s="45" t="s">
        <v>104</v>
      </c>
      <c r="D27" s="29"/>
      <c r="E27" s="35" t="s">
        <v>105</v>
      </c>
      <c r="F27" s="5">
        <v>150</v>
      </c>
      <c r="G27" s="19"/>
      <c r="H27" s="20">
        <f t="shared" si="0"/>
        <v>0</v>
      </c>
      <c r="I27" s="26"/>
      <c r="J27" s="21">
        <f t="shared" si="1"/>
        <v>0</v>
      </c>
      <c r="K27" s="27"/>
      <c r="L27" s="28"/>
    </row>
    <row r="28" spans="1:12" s="22" customFormat="1" ht="36" x14ac:dyDescent="0.25">
      <c r="A28" s="17">
        <v>26</v>
      </c>
      <c r="B28" s="49" t="s">
        <v>46</v>
      </c>
      <c r="C28" s="55" t="s">
        <v>33</v>
      </c>
      <c r="D28" s="25"/>
      <c r="E28" s="35" t="s">
        <v>21</v>
      </c>
      <c r="F28" s="5">
        <v>150</v>
      </c>
      <c r="G28" s="19"/>
      <c r="H28" s="20">
        <f t="shared" si="0"/>
        <v>0</v>
      </c>
      <c r="I28" s="26"/>
      <c r="J28" s="21">
        <f t="shared" si="1"/>
        <v>0</v>
      </c>
      <c r="K28" s="27"/>
      <c r="L28" s="28"/>
    </row>
    <row r="29" spans="1:12" s="22" customFormat="1" x14ac:dyDescent="0.25">
      <c r="A29" s="17">
        <v>27</v>
      </c>
      <c r="B29" s="49" t="s">
        <v>106</v>
      </c>
      <c r="C29" s="45" t="s">
        <v>107</v>
      </c>
      <c r="D29" s="25"/>
      <c r="E29" s="35" t="s">
        <v>22</v>
      </c>
      <c r="F29" s="5">
        <v>100</v>
      </c>
      <c r="G29" s="19"/>
      <c r="H29" s="20">
        <f t="shared" si="0"/>
        <v>0</v>
      </c>
      <c r="I29" s="26"/>
      <c r="J29" s="21">
        <f t="shared" si="1"/>
        <v>0</v>
      </c>
      <c r="K29" s="27"/>
      <c r="L29" s="28"/>
    </row>
    <row r="30" spans="1:12" s="22" customFormat="1" ht="24" x14ac:dyDescent="0.25">
      <c r="A30" s="17">
        <v>28</v>
      </c>
      <c r="B30" s="49" t="s">
        <v>108</v>
      </c>
      <c r="C30" s="45" t="s">
        <v>109</v>
      </c>
      <c r="D30" s="32"/>
      <c r="E30" s="35" t="s">
        <v>110</v>
      </c>
      <c r="F30" s="5">
        <v>150</v>
      </c>
      <c r="G30" s="19"/>
      <c r="H30" s="20">
        <f t="shared" si="0"/>
        <v>0</v>
      </c>
      <c r="I30" s="26"/>
      <c r="J30" s="21">
        <f t="shared" si="1"/>
        <v>0</v>
      </c>
      <c r="K30" s="27"/>
      <c r="L30" s="28"/>
    </row>
    <row r="31" spans="1:12" s="22" customFormat="1" x14ac:dyDescent="0.25">
      <c r="A31" s="17">
        <v>29</v>
      </c>
      <c r="B31" s="49" t="s">
        <v>38</v>
      </c>
      <c r="C31" s="45" t="s">
        <v>111</v>
      </c>
      <c r="D31" s="25"/>
      <c r="E31" s="35" t="s">
        <v>112</v>
      </c>
      <c r="F31" s="5">
        <v>150</v>
      </c>
      <c r="G31" s="19"/>
      <c r="H31" s="20">
        <f t="shared" si="0"/>
        <v>0</v>
      </c>
      <c r="I31" s="26"/>
      <c r="J31" s="21">
        <f t="shared" si="1"/>
        <v>0</v>
      </c>
      <c r="K31" s="27"/>
      <c r="L31" s="28"/>
    </row>
    <row r="32" spans="1:12" s="22" customFormat="1" ht="24" x14ac:dyDescent="0.25">
      <c r="A32" s="17">
        <v>30</v>
      </c>
      <c r="B32" s="49" t="s">
        <v>94</v>
      </c>
      <c r="C32" s="53" t="s">
        <v>92</v>
      </c>
      <c r="D32" s="25"/>
      <c r="E32" s="35" t="s">
        <v>27</v>
      </c>
      <c r="F32" s="11">
        <v>200</v>
      </c>
      <c r="G32" s="19"/>
      <c r="H32" s="20">
        <f t="shared" si="0"/>
        <v>0</v>
      </c>
      <c r="I32" s="26"/>
      <c r="J32" s="21">
        <f t="shared" si="1"/>
        <v>0</v>
      </c>
      <c r="K32" s="27"/>
      <c r="L32" s="28"/>
    </row>
    <row r="33" spans="1:12" s="22" customFormat="1" ht="24" x14ac:dyDescent="0.25">
      <c r="A33" s="17">
        <v>31</v>
      </c>
      <c r="B33" s="49" t="s">
        <v>95</v>
      </c>
      <c r="C33" s="45" t="s">
        <v>91</v>
      </c>
      <c r="D33" s="25"/>
      <c r="E33" s="35" t="s">
        <v>13</v>
      </c>
      <c r="F33" s="5">
        <v>150</v>
      </c>
      <c r="G33" s="19"/>
      <c r="H33" s="20">
        <f t="shared" si="0"/>
        <v>0</v>
      </c>
      <c r="I33" s="26"/>
      <c r="J33" s="21">
        <f t="shared" si="1"/>
        <v>0</v>
      </c>
    </row>
    <row r="34" spans="1:12" s="22" customFormat="1" x14ac:dyDescent="0.25">
      <c r="A34" s="17">
        <v>32</v>
      </c>
      <c r="B34" s="49" t="s">
        <v>113</v>
      </c>
      <c r="C34" s="45" t="s">
        <v>114</v>
      </c>
      <c r="D34" s="25"/>
      <c r="E34" s="35" t="s">
        <v>18</v>
      </c>
      <c r="F34" s="11">
        <v>100</v>
      </c>
      <c r="G34" s="19"/>
      <c r="H34" s="20">
        <f t="shared" si="0"/>
        <v>0</v>
      </c>
      <c r="I34" s="26"/>
      <c r="J34" s="21">
        <f t="shared" si="1"/>
        <v>0</v>
      </c>
    </row>
    <row r="35" spans="1:12" s="22" customFormat="1" ht="50.1" customHeight="1" x14ac:dyDescent="0.25">
      <c r="A35" s="17">
        <v>33</v>
      </c>
      <c r="B35" s="49" t="s">
        <v>115</v>
      </c>
      <c r="C35" s="45" t="s">
        <v>37</v>
      </c>
      <c r="D35" s="25"/>
      <c r="E35" s="36" t="s">
        <v>31</v>
      </c>
      <c r="F35" s="5">
        <v>200</v>
      </c>
      <c r="G35" s="19"/>
      <c r="H35" s="20">
        <f t="shared" si="0"/>
        <v>0</v>
      </c>
      <c r="I35" s="26"/>
      <c r="J35" s="21">
        <f t="shared" si="1"/>
        <v>0</v>
      </c>
    </row>
    <row r="36" spans="1:12" s="22" customFormat="1" ht="30" x14ac:dyDescent="0.25">
      <c r="A36" s="17">
        <v>34</v>
      </c>
      <c r="B36" s="49" t="s">
        <v>116</v>
      </c>
      <c r="C36" s="45" t="s">
        <v>117</v>
      </c>
      <c r="D36" s="25"/>
      <c r="E36" s="36" t="s">
        <v>31</v>
      </c>
      <c r="F36" s="5">
        <v>150</v>
      </c>
      <c r="G36" s="19"/>
      <c r="H36" s="20">
        <f t="shared" si="0"/>
        <v>0</v>
      </c>
      <c r="I36" s="26"/>
      <c r="J36" s="21">
        <f t="shared" si="1"/>
        <v>0</v>
      </c>
    </row>
    <row r="37" spans="1:12" s="22" customFormat="1" ht="48" x14ac:dyDescent="0.25">
      <c r="A37" s="17">
        <v>35</v>
      </c>
      <c r="B37" s="49" t="s">
        <v>118</v>
      </c>
      <c r="C37" s="45" t="s">
        <v>119</v>
      </c>
      <c r="D37" s="25"/>
      <c r="E37" s="36" t="s">
        <v>120</v>
      </c>
      <c r="F37" s="5">
        <v>200</v>
      </c>
      <c r="G37" s="30"/>
      <c r="H37" s="20">
        <f t="shared" si="0"/>
        <v>0</v>
      </c>
      <c r="I37" s="31"/>
      <c r="J37" s="21">
        <f t="shared" si="1"/>
        <v>0</v>
      </c>
    </row>
    <row r="38" spans="1:12" s="22" customFormat="1" ht="24" x14ac:dyDescent="0.25">
      <c r="A38" s="17">
        <v>36</v>
      </c>
      <c r="B38" s="49" t="s">
        <v>121</v>
      </c>
      <c r="C38" s="45" t="s">
        <v>32</v>
      </c>
      <c r="D38" s="25"/>
      <c r="E38" s="35" t="s">
        <v>19</v>
      </c>
      <c r="F38" s="5">
        <v>100</v>
      </c>
      <c r="G38" s="19"/>
      <c r="H38" s="20">
        <f t="shared" si="0"/>
        <v>0</v>
      </c>
      <c r="I38" s="26"/>
      <c r="J38" s="21">
        <f t="shared" si="1"/>
        <v>0</v>
      </c>
    </row>
    <row r="39" spans="1:12" s="22" customFormat="1" ht="36" x14ac:dyDescent="0.25">
      <c r="A39" s="17">
        <v>37</v>
      </c>
      <c r="B39" s="49" t="s">
        <v>40</v>
      </c>
      <c r="C39" s="45" t="s">
        <v>122</v>
      </c>
      <c r="D39" s="25"/>
      <c r="E39" s="35" t="s">
        <v>25</v>
      </c>
      <c r="F39" s="5">
        <v>150</v>
      </c>
      <c r="G39" s="19"/>
      <c r="H39" s="20">
        <f t="shared" si="0"/>
        <v>0</v>
      </c>
      <c r="I39" s="26"/>
      <c r="J39" s="21">
        <f t="shared" si="1"/>
        <v>0</v>
      </c>
    </row>
    <row r="40" spans="1:12" s="22" customFormat="1" ht="24" x14ac:dyDescent="0.25">
      <c r="A40" s="17">
        <v>38</v>
      </c>
      <c r="B40" s="49" t="s">
        <v>41</v>
      </c>
      <c r="C40" s="45" t="s">
        <v>85</v>
      </c>
      <c r="D40" s="25"/>
      <c r="E40" s="35" t="s">
        <v>25</v>
      </c>
      <c r="F40" s="5">
        <v>150</v>
      </c>
      <c r="G40" s="19"/>
      <c r="H40" s="20">
        <f t="shared" si="0"/>
        <v>0</v>
      </c>
      <c r="I40" s="26"/>
      <c r="J40" s="21">
        <f t="shared" si="1"/>
        <v>0</v>
      </c>
      <c r="L40" s="33"/>
    </row>
    <row r="41" spans="1:12" s="22" customFormat="1" ht="24" x14ac:dyDescent="0.25">
      <c r="A41" s="17">
        <v>39</v>
      </c>
      <c r="B41" s="49" t="s">
        <v>44</v>
      </c>
      <c r="C41" s="45" t="s">
        <v>86</v>
      </c>
      <c r="D41" s="25"/>
      <c r="E41" s="35" t="s">
        <v>25</v>
      </c>
      <c r="F41" s="5">
        <v>150</v>
      </c>
      <c r="G41" s="19"/>
      <c r="H41" s="20">
        <f t="shared" si="0"/>
        <v>0</v>
      </c>
      <c r="I41" s="26"/>
      <c r="J41" s="21">
        <f t="shared" si="1"/>
        <v>0</v>
      </c>
      <c r="L41" s="33"/>
    </row>
    <row r="42" spans="1:12" s="22" customFormat="1" ht="36" x14ac:dyDescent="0.25">
      <c r="A42" s="17">
        <v>40</v>
      </c>
      <c r="B42" s="49" t="s">
        <v>42</v>
      </c>
      <c r="C42" s="45" t="s">
        <v>88</v>
      </c>
      <c r="D42" s="25"/>
      <c r="E42" s="35" t="s">
        <v>123</v>
      </c>
      <c r="F42" s="5">
        <v>500</v>
      </c>
      <c r="G42" s="19"/>
      <c r="H42" s="20">
        <f t="shared" si="0"/>
        <v>0</v>
      </c>
      <c r="I42" s="26"/>
      <c r="J42" s="21">
        <f t="shared" si="1"/>
        <v>0</v>
      </c>
      <c r="L42" s="33"/>
    </row>
    <row r="43" spans="1:12" s="22" customFormat="1" ht="36" x14ac:dyDescent="0.25">
      <c r="A43" s="17">
        <v>41</v>
      </c>
      <c r="B43" s="49" t="s">
        <v>124</v>
      </c>
      <c r="C43" s="45" t="s">
        <v>125</v>
      </c>
      <c r="D43" s="25"/>
      <c r="E43" s="35" t="s">
        <v>26</v>
      </c>
      <c r="F43" s="5">
        <v>150</v>
      </c>
      <c r="G43" s="19"/>
      <c r="H43" s="20">
        <f t="shared" si="0"/>
        <v>0</v>
      </c>
      <c r="I43" s="26"/>
      <c r="J43" s="21">
        <f t="shared" si="1"/>
        <v>0</v>
      </c>
      <c r="L43" s="33"/>
    </row>
    <row r="44" spans="1:12" s="22" customFormat="1" ht="36" x14ac:dyDescent="0.25">
      <c r="A44" s="17">
        <v>42</v>
      </c>
      <c r="B44" s="49" t="s">
        <v>43</v>
      </c>
      <c r="C44" s="45" t="s">
        <v>84</v>
      </c>
      <c r="D44" s="25"/>
      <c r="E44" s="35" t="s">
        <v>26</v>
      </c>
      <c r="F44" s="5">
        <v>150</v>
      </c>
      <c r="G44" s="19"/>
      <c r="H44" s="20">
        <f t="shared" si="0"/>
        <v>0</v>
      </c>
      <c r="I44" s="26"/>
      <c r="J44" s="21">
        <f t="shared" si="1"/>
        <v>0</v>
      </c>
      <c r="L44" s="33"/>
    </row>
    <row r="45" spans="1:12" s="22" customFormat="1" ht="36" x14ac:dyDescent="0.25">
      <c r="A45" s="17">
        <v>43</v>
      </c>
      <c r="B45" s="49" t="s">
        <v>45</v>
      </c>
      <c r="C45" s="45" t="s">
        <v>87</v>
      </c>
      <c r="D45" s="25"/>
      <c r="E45" s="35" t="s">
        <v>26</v>
      </c>
      <c r="F45" s="5">
        <v>150</v>
      </c>
      <c r="G45" s="19"/>
      <c r="H45" s="20">
        <f t="shared" si="0"/>
        <v>0</v>
      </c>
      <c r="I45" s="26"/>
      <c r="J45" s="21">
        <f t="shared" si="1"/>
        <v>0</v>
      </c>
      <c r="L45" s="33"/>
    </row>
    <row r="46" spans="1:12" s="22" customFormat="1" ht="36" x14ac:dyDescent="0.25">
      <c r="A46" s="17">
        <v>44</v>
      </c>
      <c r="B46" s="49" t="s">
        <v>126</v>
      </c>
      <c r="C46" s="45" t="s">
        <v>127</v>
      </c>
      <c r="D46" s="25"/>
      <c r="E46" s="34" t="s">
        <v>28</v>
      </c>
      <c r="F46" s="5">
        <v>150</v>
      </c>
      <c r="G46" s="19"/>
      <c r="H46" s="20">
        <f t="shared" si="0"/>
        <v>0</v>
      </c>
      <c r="I46" s="26"/>
      <c r="J46" s="21">
        <f t="shared" si="1"/>
        <v>0</v>
      </c>
      <c r="L46" s="33"/>
    </row>
    <row r="47" spans="1:12" s="22" customFormat="1" ht="36" x14ac:dyDescent="0.25">
      <c r="A47" s="17">
        <v>45</v>
      </c>
      <c r="B47" s="49" t="s">
        <v>126</v>
      </c>
      <c r="C47" s="45" t="s">
        <v>127</v>
      </c>
      <c r="D47" s="25"/>
      <c r="E47" s="34" t="s">
        <v>25</v>
      </c>
      <c r="F47" s="5">
        <v>100</v>
      </c>
      <c r="G47" s="19"/>
      <c r="H47" s="20">
        <f t="shared" si="0"/>
        <v>0</v>
      </c>
      <c r="I47" s="26"/>
      <c r="J47" s="21">
        <f t="shared" si="1"/>
        <v>0</v>
      </c>
      <c r="L47" s="33"/>
    </row>
    <row r="48" spans="1:12" s="22" customFormat="1" ht="30" x14ac:dyDescent="0.25">
      <c r="A48" s="17">
        <v>46</v>
      </c>
      <c r="B48" s="49" t="s">
        <v>128</v>
      </c>
      <c r="C48" s="53" t="s">
        <v>129</v>
      </c>
      <c r="D48" s="25"/>
      <c r="E48" s="34" t="s">
        <v>25</v>
      </c>
      <c r="F48" s="5">
        <v>100</v>
      </c>
      <c r="G48" s="19"/>
      <c r="H48" s="20">
        <f t="shared" si="0"/>
        <v>0</v>
      </c>
      <c r="I48" s="26"/>
      <c r="J48" s="21">
        <f t="shared" si="1"/>
        <v>0</v>
      </c>
      <c r="L48" s="33"/>
    </row>
    <row r="49" spans="1:12" s="22" customFormat="1" ht="24" x14ac:dyDescent="0.25">
      <c r="A49" s="17">
        <v>47</v>
      </c>
      <c r="B49" s="49" t="s">
        <v>39</v>
      </c>
      <c r="C49" s="45" t="s">
        <v>35</v>
      </c>
      <c r="D49" s="25"/>
      <c r="E49" s="35" t="s">
        <v>20</v>
      </c>
      <c r="F49" s="5">
        <v>100</v>
      </c>
      <c r="G49" s="19"/>
      <c r="H49" s="20">
        <f t="shared" si="0"/>
        <v>0</v>
      </c>
      <c r="I49" s="26"/>
      <c r="J49" s="21">
        <f t="shared" si="1"/>
        <v>0</v>
      </c>
      <c r="L49" s="33"/>
    </row>
    <row r="50" spans="1:12" s="22" customFormat="1" ht="24" x14ac:dyDescent="0.25">
      <c r="A50" s="17">
        <v>48</v>
      </c>
      <c r="B50" s="49" t="s">
        <v>48</v>
      </c>
      <c r="C50" s="45" t="s">
        <v>193</v>
      </c>
      <c r="D50" s="25"/>
      <c r="E50" s="35" t="s">
        <v>20</v>
      </c>
      <c r="F50" s="5">
        <v>200</v>
      </c>
      <c r="G50" s="19"/>
      <c r="H50" s="20">
        <f t="shared" si="0"/>
        <v>0</v>
      </c>
      <c r="I50" s="26"/>
      <c r="J50" s="21">
        <f t="shared" si="1"/>
        <v>0</v>
      </c>
      <c r="L50" s="33"/>
    </row>
    <row r="51" spans="1:12" s="22" customFormat="1" ht="24" x14ac:dyDescent="0.25">
      <c r="A51" s="17">
        <v>49</v>
      </c>
      <c r="B51" s="49" t="s">
        <v>49</v>
      </c>
      <c r="C51" s="45" t="s">
        <v>83</v>
      </c>
      <c r="D51" s="25"/>
      <c r="E51" s="35" t="s">
        <v>21</v>
      </c>
      <c r="F51" s="5">
        <v>200</v>
      </c>
      <c r="G51" s="19"/>
      <c r="H51" s="20">
        <f t="shared" si="0"/>
        <v>0</v>
      </c>
      <c r="I51" s="26"/>
      <c r="J51" s="21">
        <f t="shared" si="1"/>
        <v>0</v>
      </c>
      <c r="L51" s="33"/>
    </row>
    <row r="52" spans="1:12" s="22" customFormat="1" ht="24.75" thickBot="1" x14ac:dyDescent="0.3">
      <c r="A52" s="17">
        <v>50</v>
      </c>
      <c r="B52" s="49" t="s">
        <v>47</v>
      </c>
      <c r="C52" s="45" t="s">
        <v>36</v>
      </c>
      <c r="D52" s="25"/>
      <c r="E52" s="35" t="s">
        <v>21</v>
      </c>
      <c r="F52" s="5">
        <v>100</v>
      </c>
      <c r="G52" s="30"/>
      <c r="H52" s="20">
        <f t="shared" si="0"/>
        <v>0</v>
      </c>
      <c r="I52" s="26"/>
      <c r="J52" s="21">
        <f t="shared" si="1"/>
        <v>0</v>
      </c>
      <c r="L52" s="33"/>
    </row>
    <row r="53" spans="1:12" ht="39.75" customHeight="1" thickBot="1" x14ac:dyDescent="0.3">
      <c r="A53" s="69" t="s">
        <v>131</v>
      </c>
      <c r="B53" s="72"/>
      <c r="C53" s="70"/>
      <c r="D53" s="70"/>
      <c r="E53" s="70"/>
      <c r="F53" s="70"/>
      <c r="G53" s="70"/>
      <c r="H53" s="70"/>
      <c r="I53" s="70"/>
      <c r="J53" s="71"/>
      <c r="L53" s="9"/>
    </row>
    <row r="54" spans="1:12" s="22" customFormat="1" ht="24" x14ac:dyDescent="0.25">
      <c r="A54" s="17">
        <v>49</v>
      </c>
      <c r="B54" s="50" t="s">
        <v>51</v>
      </c>
      <c r="C54" s="44" t="s">
        <v>137</v>
      </c>
      <c r="D54" s="41"/>
      <c r="E54" s="34" t="s">
        <v>18</v>
      </c>
      <c r="F54" s="5">
        <v>30</v>
      </c>
      <c r="G54" s="19"/>
      <c r="H54" s="20">
        <f t="shared" ref="H54:H59" si="2">F54*G54</f>
        <v>0</v>
      </c>
      <c r="I54" s="26"/>
      <c r="J54" s="21">
        <f t="shared" ref="J54:J59" si="3">H54*I54+H54</f>
        <v>0</v>
      </c>
      <c r="L54" s="33"/>
    </row>
    <row r="55" spans="1:12" s="22" customFormat="1" ht="30" x14ac:dyDescent="0.25">
      <c r="A55" s="40">
        <v>50</v>
      </c>
      <c r="B55" s="51" t="s">
        <v>132</v>
      </c>
      <c r="C55" s="44" t="s">
        <v>138</v>
      </c>
      <c r="D55" s="42"/>
      <c r="E55" s="36" t="s">
        <v>133</v>
      </c>
      <c r="F55" s="5">
        <v>25</v>
      </c>
      <c r="G55" s="19"/>
      <c r="H55" s="20">
        <f t="shared" si="2"/>
        <v>0</v>
      </c>
      <c r="I55" s="26"/>
      <c r="J55" s="21">
        <f t="shared" si="3"/>
        <v>0</v>
      </c>
      <c r="L55" s="33"/>
    </row>
    <row r="56" spans="1:12" s="22" customFormat="1" ht="24" x14ac:dyDescent="0.25">
      <c r="A56" s="40">
        <v>51</v>
      </c>
      <c r="B56" s="51" t="s">
        <v>134</v>
      </c>
      <c r="C56" s="44" t="s">
        <v>139</v>
      </c>
      <c r="D56" s="23"/>
      <c r="E56" s="35" t="s">
        <v>21</v>
      </c>
      <c r="F56" s="5">
        <v>20</v>
      </c>
      <c r="G56" s="19"/>
      <c r="H56" s="20">
        <f t="shared" si="2"/>
        <v>0</v>
      </c>
      <c r="I56" s="26"/>
      <c r="J56" s="21">
        <f t="shared" si="3"/>
        <v>0</v>
      </c>
      <c r="L56" s="33"/>
    </row>
    <row r="57" spans="1:12" s="22" customFormat="1" ht="30" x14ac:dyDescent="0.25">
      <c r="A57" s="17">
        <v>52</v>
      </c>
      <c r="B57" s="49" t="s">
        <v>145</v>
      </c>
      <c r="C57" s="18" t="s">
        <v>140</v>
      </c>
      <c r="D57" s="23"/>
      <c r="E57" s="35" t="s">
        <v>135</v>
      </c>
      <c r="F57" s="5">
        <v>300</v>
      </c>
      <c r="G57" s="19"/>
      <c r="H57" s="20">
        <f t="shared" si="2"/>
        <v>0</v>
      </c>
      <c r="I57" s="26"/>
      <c r="J57" s="21">
        <f t="shared" si="3"/>
        <v>0</v>
      </c>
      <c r="L57" s="33"/>
    </row>
    <row r="58" spans="1:12" s="22" customFormat="1" ht="36" x14ac:dyDescent="0.25">
      <c r="A58" s="40">
        <v>53</v>
      </c>
      <c r="B58" s="49" t="s">
        <v>136</v>
      </c>
      <c r="C58" s="18" t="s">
        <v>141</v>
      </c>
      <c r="D58" s="23"/>
      <c r="E58" s="35" t="s">
        <v>24</v>
      </c>
      <c r="F58" s="5">
        <v>10</v>
      </c>
      <c r="G58" s="19"/>
      <c r="H58" s="20">
        <f t="shared" si="2"/>
        <v>0</v>
      </c>
      <c r="I58" s="26"/>
      <c r="J58" s="21">
        <f t="shared" si="3"/>
        <v>0</v>
      </c>
      <c r="L58" s="33"/>
    </row>
    <row r="59" spans="1:12" s="22" customFormat="1" ht="24.75" thickBot="1" x14ac:dyDescent="0.3">
      <c r="A59" s="40">
        <v>54</v>
      </c>
      <c r="B59" s="49" t="s">
        <v>50</v>
      </c>
      <c r="C59" s="18" t="s">
        <v>142</v>
      </c>
      <c r="D59" s="23"/>
      <c r="E59" s="35" t="s">
        <v>23</v>
      </c>
      <c r="F59" s="5">
        <v>800</v>
      </c>
      <c r="G59" s="19"/>
      <c r="H59" s="20">
        <f t="shared" si="2"/>
        <v>0</v>
      </c>
      <c r="I59" s="26"/>
      <c r="J59" s="21">
        <f t="shared" si="3"/>
        <v>0</v>
      </c>
      <c r="L59" s="33"/>
    </row>
    <row r="60" spans="1:12" ht="39.75" customHeight="1" thickBot="1" x14ac:dyDescent="0.3">
      <c r="A60" s="69" t="s">
        <v>196</v>
      </c>
      <c r="B60" s="70"/>
      <c r="C60" s="70"/>
      <c r="D60" s="70"/>
      <c r="E60" s="70"/>
      <c r="F60" s="70"/>
      <c r="G60" s="70"/>
      <c r="H60" s="70"/>
      <c r="I60" s="70"/>
      <c r="J60" s="71"/>
      <c r="L60" s="9"/>
    </row>
    <row r="61" spans="1:12" s="22" customFormat="1" ht="24" x14ac:dyDescent="0.25">
      <c r="A61" s="17">
        <v>55</v>
      </c>
      <c r="B61" s="64" t="s">
        <v>132</v>
      </c>
      <c r="C61" s="53" t="s">
        <v>202</v>
      </c>
      <c r="D61" s="25"/>
      <c r="E61" s="57" t="s">
        <v>220</v>
      </c>
      <c r="F61" s="58">
        <v>20</v>
      </c>
      <c r="G61" s="19"/>
      <c r="H61" s="20">
        <f t="shared" ref="H61:H71" si="4">F61*G61</f>
        <v>0</v>
      </c>
      <c r="I61" s="26"/>
      <c r="J61" s="21">
        <f t="shared" ref="J61:J71" si="5">H61*I61+H61</f>
        <v>0</v>
      </c>
      <c r="L61" s="33"/>
    </row>
    <row r="62" spans="1:12" s="22" customFormat="1" ht="24" x14ac:dyDescent="0.25">
      <c r="A62" s="24">
        <v>56</v>
      </c>
      <c r="B62" s="64" t="s">
        <v>203</v>
      </c>
      <c r="C62" s="56" t="s">
        <v>204</v>
      </c>
      <c r="D62" s="25"/>
      <c r="E62" s="59" t="s">
        <v>221</v>
      </c>
      <c r="F62" s="60">
        <v>20</v>
      </c>
      <c r="G62" s="30"/>
      <c r="H62" s="20">
        <f t="shared" si="4"/>
        <v>0</v>
      </c>
      <c r="I62" s="31"/>
      <c r="J62" s="21">
        <f t="shared" si="5"/>
        <v>0</v>
      </c>
      <c r="L62" s="33"/>
    </row>
    <row r="63" spans="1:12" s="22" customFormat="1" ht="24" x14ac:dyDescent="0.25">
      <c r="A63" s="17">
        <v>57</v>
      </c>
      <c r="B63" s="64" t="s">
        <v>205</v>
      </c>
      <c r="C63" s="56" t="s">
        <v>206</v>
      </c>
      <c r="D63" s="25"/>
      <c r="E63" s="59" t="s">
        <v>222</v>
      </c>
      <c r="F63" s="60">
        <v>10</v>
      </c>
      <c r="G63" s="30"/>
      <c r="H63" s="20">
        <f t="shared" si="4"/>
        <v>0</v>
      </c>
      <c r="I63" s="31"/>
      <c r="J63" s="21">
        <f t="shared" si="5"/>
        <v>0</v>
      </c>
      <c r="L63" s="33"/>
    </row>
    <row r="64" spans="1:12" s="22" customFormat="1" x14ac:dyDescent="0.25">
      <c r="A64" s="17">
        <v>58</v>
      </c>
      <c r="B64" s="64" t="s">
        <v>207</v>
      </c>
      <c r="C64" s="56" t="s">
        <v>208</v>
      </c>
      <c r="D64" s="25"/>
      <c r="E64" s="59" t="s">
        <v>223</v>
      </c>
      <c r="F64" s="60">
        <v>40</v>
      </c>
      <c r="G64" s="19"/>
      <c r="H64" s="20">
        <f t="shared" si="4"/>
        <v>0</v>
      </c>
      <c r="I64" s="26"/>
      <c r="J64" s="21">
        <f t="shared" si="5"/>
        <v>0</v>
      </c>
      <c r="L64" s="33"/>
    </row>
    <row r="65" spans="1:12" s="22" customFormat="1" ht="39.75" customHeight="1" x14ac:dyDescent="0.25">
      <c r="A65" s="17">
        <v>60</v>
      </c>
      <c r="B65" s="64" t="s">
        <v>209</v>
      </c>
      <c r="C65" s="53" t="s">
        <v>210</v>
      </c>
      <c r="D65" s="25"/>
      <c r="E65" s="61" t="s">
        <v>156</v>
      </c>
      <c r="F65" s="60">
        <v>40</v>
      </c>
      <c r="G65" s="19"/>
      <c r="H65" s="20">
        <f>F65*G65</f>
        <v>0</v>
      </c>
      <c r="I65" s="26"/>
      <c r="J65" s="21">
        <f t="shared" si="5"/>
        <v>0</v>
      </c>
      <c r="L65" s="33"/>
    </row>
    <row r="66" spans="1:12" s="22" customFormat="1" x14ac:dyDescent="0.25">
      <c r="A66" s="17">
        <v>61</v>
      </c>
      <c r="B66" s="64" t="s">
        <v>194</v>
      </c>
      <c r="C66" s="56" t="s">
        <v>211</v>
      </c>
      <c r="D66" s="25"/>
      <c r="E66" s="59" t="s">
        <v>224</v>
      </c>
      <c r="F66" s="60">
        <v>100</v>
      </c>
      <c r="G66" s="30"/>
      <c r="H66" s="20">
        <f t="shared" si="4"/>
        <v>0</v>
      </c>
      <c r="I66" s="31"/>
      <c r="J66" s="21">
        <f t="shared" si="5"/>
        <v>0</v>
      </c>
      <c r="L66" s="33"/>
    </row>
    <row r="67" spans="1:12" s="22" customFormat="1" ht="36" x14ac:dyDescent="0.25">
      <c r="A67" s="24">
        <v>62</v>
      </c>
      <c r="B67" s="64" t="s">
        <v>45</v>
      </c>
      <c r="C67" s="53" t="s">
        <v>212</v>
      </c>
      <c r="D67" s="25"/>
      <c r="E67" s="62" t="s">
        <v>224</v>
      </c>
      <c r="F67" s="63">
        <v>50</v>
      </c>
      <c r="G67" s="30"/>
      <c r="H67" s="20">
        <f t="shared" si="4"/>
        <v>0</v>
      </c>
      <c r="I67" s="31"/>
      <c r="J67" s="21">
        <f t="shared" si="5"/>
        <v>0</v>
      </c>
    </row>
    <row r="68" spans="1:12" s="22" customFormat="1" ht="36" x14ac:dyDescent="0.25">
      <c r="A68" s="17">
        <v>63</v>
      </c>
      <c r="B68" s="64" t="s">
        <v>213</v>
      </c>
      <c r="C68" s="53" t="s">
        <v>214</v>
      </c>
      <c r="D68" s="25"/>
      <c r="E68" s="62" t="s">
        <v>224</v>
      </c>
      <c r="F68" s="63">
        <v>50</v>
      </c>
      <c r="G68" s="30"/>
      <c r="H68" s="20">
        <f t="shared" si="4"/>
        <v>0</v>
      </c>
      <c r="I68" s="31"/>
      <c r="J68" s="21">
        <f t="shared" si="5"/>
        <v>0</v>
      </c>
      <c r="K68" s="37"/>
      <c r="L68" s="38"/>
    </row>
    <row r="69" spans="1:12" s="22" customFormat="1" ht="36" x14ac:dyDescent="0.25">
      <c r="A69" s="17">
        <v>64</v>
      </c>
      <c r="B69" s="64" t="s">
        <v>43</v>
      </c>
      <c r="C69" s="53" t="s">
        <v>215</v>
      </c>
      <c r="D69" s="25"/>
      <c r="E69" s="62" t="s">
        <v>224</v>
      </c>
      <c r="F69" s="63">
        <v>50</v>
      </c>
      <c r="G69" s="30"/>
      <c r="H69" s="20">
        <f t="shared" si="4"/>
        <v>0</v>
      </c>
      <c r="I69" s="31"/>
      <c r="J69" s="21">
        <f t="shared" si="5"/>
        <v>0</v>
      </c>
      <c r="K69" s="37"/>
      <c r="L69" s="38"/>
    </row>
    <row r="70" spans="1:12" s="22" customFormat="1" x14ac:dyDescent="0.25">
      <c r="A70" s="24">
        <v>65</v>
      </c>
      <c r="B70" s="64" t="s">
        <v>216</v>
      </c>
      <c r="C70" s="53" t="s">
        <v>217</v>
      </c>
      <c r="D70" s="25"/>
      <c r="E70" s="61" t="s">
        <v>225</v>
      </c>
      <c r="F70" s="60">
        <v>5</v>
      </c>
      <c r="G70" s="30"/>
      <c r="H70" s="20">
        <f t="shared" si="4"/>
        <v>0</v>
      </c>
      <c r="I70" s="31"/>
      <c r="J70" s="21">
        <f t="shared" si="5"/>
        <v>0</v>
      </c>
      <c r="K70" s="37"/>
      <c r="L70" s="38"/>
    </row>
    <row r="71" spans="1:12" s="22" customFormat="1" ht="24.75" thickBot="1" x14ac:dyDescent="0.3">
      <c r="A71" s="17">
        <v>66</v>
      </c>
      <c r="B71" s="64" t="s">
        <v>218</v>
      </c>
      <c r="C71" s="53" t="s">
        <v>219</v>
      </c>
      <c r="D71" s="25"/>
      <c r="E71" s="61" t="s">
        <v>226</v>
      </c>
      <c r="F71" s="60">
        <v>4</v>
      </c>
      <c r="G71" s="30"/>
      <c r="H71" s="20">
        <f t="shared" si="4"/>
        <v>0</v>
      </c>
      <c r="I71" s="31"/>
      <c r="J71" s="21">
        <f t="shared" si="5"/>
        <v>0</v>
      </c>
      <c r="K71" s="37"/>
      <c r="L71" s="38"/>
    </row>
    <row r="72" spans="1:12" ht="39.75" customHeight="1" thickBot="1" x14ac:dyDescent="0.3">
      <c r="A72" s="69" t="s">
        <v>144</v>
      </c>
      <c r="B72" s="70"/>
      <c r="C72" s="70"/>
      <c r="D72" s="70"/>
      <c r="E72" s="70"/>
      <c r="F72" s="70"/>
      <c r="G72" s="70"/>
      <c r="H72" s="70"/>
      <c r="I72" s="70"/>
      <c r="J72" s="71"/>
      <c r="L72" s="9"/>
    </row>
    <row r="73" spans="1:12" s="22" customFormat="1" ht="24" x14ac:dyDescent="0.25">
      <c r="A73" s="17">
        <v>72</v>
      </c>
      <c r="B73" s="49" t="s">
        <v>160</v>
      </c>
      <c r="C73" s="45" t="s">
        <v>161</v>
      </c>
      <c r="D73" s="25"/>
      <c r="E73" s="35" t="s">
        <v>227</v>
      </c>
      <c r="F73" s="5">
        <v>4</v>
      </c>
      <c r="G73" s="19"/>
      <c r="H73" s="20">
        <f t="shared" ref="H73:H77" si="6">F73*G73</f>
        <v>0</v>
      </c>
      <c r="I73" s="26"/>
      <c r="J73" s="21">
        <f t="shared" ref="J73:J86" si="7">H73*I73+H73</f>
        <v>0</v>
      </c>
      <c r="L73" s="33"/>
    </row>
    <row r="74" spans="1:12" s="22" customFormat="1" ht="36" x14ac:dyDescent="0.25">
      <c r="A74" s="24">
        <v>73</v>
      </c>
      <c r="B74" s="49" t="s">
        <v>49</v>
      </c>
      <c r="C74" s="65" t="s">
        <v>191</v>
      </c>
      <c r="D74" s="25"/>
      <c r="E74" s="35" t="s">
        <v>154</v>
      </c>
      <c r="F74" s="5">
        <v>10</v>
      </c>
      <c r="G74" s="30"/>
      <c r="H74" s="20">
        <f t="shared" si="6"/>
        <v>0</v>
      </c>
      <c r="I74" s="31"/>
      <c r="J74" s="21">
        <f t="shared" si="7"/>
        <v>0</v>
      </c>
      <c r="L74" s="33"/>
    </row>
    <row r="75" spans="1:12" s="22" customFormat="1" ht="24" x14ac:dyDescent="0.25">
      <c r="A75" s="17">
        <v>74</v>
      </c>
      <c r="B75" s="49" t="s">
        <v>48</v>
      </c>
      <c r="C75" s="65" t="s">
        <v>192</v>
      </c>
      <c r="D75" s="25"/>
      <c r="E75" s="35" t="s">
        <v>153</v>
      </c>
      <c r="F75" s="5">
        <v>10</v>
      </c>
      <c r="G75" s="30"/>
      <c r="H75" s="20">
        <f t="shared" si="6"/>
        <v>0</v>
      </c>
      <c r="I75" s="31"/>
      <c r="J75" s="21">
        <f t="shared" si="7"/>
        <v>0</v>
      </c>
      <c r="L75" s="33"/>
    </row>
    <row r="76" spans="1:12" s="22" customFormat="1" ht="24" x14ac:dyDescent="0.25">
      <c r="A76" s="17">
        <v>75</v>
      </c>
      <c r="B76" s="49" t="s">
        <v>163</v>
      </c>
      <c r="C76" s="45" t="s">
        <v>162</v>
      </c>
      <c r="D76" s="25"/>
      <c r="E76" s="35" t="s">
        <v>153</v>
      </c>
      <c r="F76" s="5">
        <v>2</v>
      </c>
      <c r="G76" s="19"/>
      <c r="H76" s="20">
        <f t="shared" si="6"/>
        <v>0</v>
      </c>
      <c r="I76" s="26"/>
      <c r="J76" s="21">
        <f t="shared" si="7"/>
        <v>0</v>
      </c>
      <c r="L76" s="33"/>
    </row>
    <row r="77" spans="1:12" s="22" customFormat="1" x14ac:dyDescent="0.25">
      <c r="A77" s="24">
        <v>76</v>
      </c>
      <c r="B77" s="68" t="s">
        <v>194</v>
      </c>
      <c r="C77" s="65" t="s">
        <v>190</v>
      </c>
      <c r="D77" s="25"/>
      <c r="E77" s="35" t="s">
        <v>155</v>
      </c>
      <c r="F77" s="5">
        <v>15</v>
      </c>
      <c r="G77" s="19"/>
      <c r="H77" s="20">
        <f t="shared" si="6"/>
        <v>0</v>
      </c>
      <c r="I77" s="26"/>
      <c r="J77" s="21">
        <f t="shared" si="7"/>
        <v>0</v>
      </c>
      <c r="L77" s="33"/>
    </row>
    <row r="78" spans="1:12" s="22" customFormat="1" ht="24" x14ac:dyDescent="0.25">
      <c r="A78" s="17">
        <v>77</v>
      </c>
      <c r="B78" s="49" t="s">
        <v>159</v>
      </c>
      <c r="C78" s="45" t="s">
        <v>146</v>
      </c>
      <c r="D78" s="25"/>
      <c r="E78" s="35" t="s">
        <v>153</v>
      </c>
      <c r="F78" s="5">
        <v>30</v>
      </c>
      <c r="G78" s="19"/>
      <c r="H78" s="20">
        <f>F78*G78</f>
        <v>0</v>
      </c>
      <c r="I78" s="26"/>
      <c r="J78" s="21">
        <f t="shared" si="7"/>
        <v>0</v>
      </c>
      <c r="L78" s="33"/>
    </row>
    <row r="79" spans="1:12" s="22" customFormat="1" ht="36" x14ac:dyDescent="0.25">
      <c r="A79" s="17">
        <v>78</v>
      </c>
      <c r="B79" s="49" t="s">
        <v>158</v>
      </c>
      <c r="C79" s="45" t="s">
        <v>147</v>
      </c>
      <c r="D79" s="25"/>
      <c r="E79" s="35" t="s">
        <v>153</v>
      </c>
      <c r="F79" s="5">
        <v>30</v>
      </c>
      <c r="G79" s="30"/>
      <c r="H79" s="20">
        <f t="shared" ref="H79:H86" si="8">F79*G79</f>
        <v>0</v>
      </c>
      <c r="I79" s="31"/>
      <c r="J79" s="21">
        <f t="shared" si="7"/>
        <v>0</v>
      </c>
      <c r="L79" s="33"/>
    </row>
    <row r="80" spans="1:12" s="22" customFormat="1" ht="48" x14ac:dyDescent="0.25">
      <c r="A80" s="24">
        <v>79</v>
      </c>
      <c r="B80" s="49" t="s">
        <v>157</v>
      </c>
      <c r="C80" s="45" t="s">
        <v>148</v>
      </c>
      <c r="D80" s="25"/>
      <c r="E80" s="35" t="s">
        <v>153</v>
      </c>
      <c r="F80" s="5">
        <v>30</v>
      </c>
      <c r="G80" s="30"/>
      <c r="H80" s="20">
        <f t="shared" si="8"/>
        <v>0</v>
      </c>
      <c r="I80" s="31"/>
      <c r="J80" s="21">
        <f t="shared" si="7"/>
        <v>0</v>
      </c>
    </row>
    <row r="81" spans="1:12" s="22" customFormat="1" ht="36" x14ac:dyDescent="0.25">
      <c r="A81" s="17">
        <v>80</v>
      </c>
      <c r="B81" s="49" t="s">
        <v>164</v>
      </c>
      <c r="C81" s="45" t="s">
        <v>149</v>
      </c>
      <c r="D81" s="25"/>
      <c r="E81" s="35" t="s">
        <v>156</v>
      </c>
      <c r="F81" s="5">
        <v>8</v>
      </c>
      <c r="G81" s="30"/>
      <c r="H81" s="20">
        <f t="shared" si="8"/>
        <v>0</v>
      </c>
      <c r="I81" s="31"/>
      <c r="J81" s="21">
        <f t="shared" si="7"/>
        <v>0</v>
      </c>
      <c r="K81" s="37"/>
      <c r="L81" s="38"/>
    </row>
    <row r="82" spans="1:12" s="22" customFormat="1" ht="36" x14ac:dyDescent="0.25">
      <c r="A82" s="17">
        <v>81</v>
      </c>
      <c r="B82" s="49" t="s">
        <v>64</v>
      </c>
      <c r="C82" s="45" t="s">
        <v>149</v>
      </c>
      <c r="D82" s="25"/>
      <c r="E82" s="35" t="s">
        <v>156</v>
      </c>
      <c r="F82" s="5">
        <v>8</v>
      </c>
      <c r="G82" s="30"/>
      <c r="H82" s="20">
        <f t="shared" si="8"/>
        <v>0</v>
      </c>
      <c r="I82" s="31"/>
      <c r="J82" s="21">
        <f t="shared" si="7"/>
        <v>0</v>
      </c>
      <c r="K82" s="37"/>
      <c r="L82" s="38"/>
    </row>
    <row r="83" spans="1:12" s="22" customFormat="1" ht="84" x14ac:dyDescent="0.25">
      <c r="A83" s="24">
        <v>82</v>
      </c>
      <c r="B83" s="49" t="s">
        <v>165</v>
      </c>
      <c r="C83" s="45" t="s">
        <v>150</v>
      </c>
      <c r="D83" s="25"/>
      <c r="E83" s="35" t="s">
        <v>156</v>
      </c>
      <c r="F83" s="5">
        <v>8</v>
      </c>
      <c r="G83" s="30"/>
      <c r="H83" s="20">
        <f t="shared" si="8"/>
        <v>0</v>
      </c>
      <c r="I83" s="31"/>
      <c r="J83" s="21">
        <f t="shared" si="7"/>
        <v>0</v>
      </c>
      <c r="K83" s="37"/>
      <c r="L83" s="38"/>
    </row>
    <row r="84" spans="1:12" s="22" customFormat="1" ht="48" x14ac:dyDescent="0.25">
      <c r="A84" s="17">
        <v>83</v>
      </c>
      <c r="B84" s="49" t="s">
        <v>166</v>
      </c>
      <c r="C84" s="45" t="s">
        <v>151</v>
      </c>
      <c r="D84" s="25"/>
      <c r="E84" s="35" t="s">
        <v>156</v>
      </c>
      <c r="F84" s="5">
        <v>13</v>
      </c>
      <c r="G84" s="30"/>
      <c r="H84" s="20">
        <f t="shared" si="8"/>
        <v>0</v>
      </c>
      <c r="I84" s="31"/>
      <c r="J84" s="21">
        <f t="shared" si="7"/>
        <v>0</v>
      </c>
      <c r="K84" s="37"/>
      <c r="L84" s="38"/>
    </row>
    <row r="85" spans="1:12" s="22" customFormat="1" ht="60" x14ac:dyDescent="0.25">
      <c r="A85" s="17">
        <v>84</v>
      </c>
      <c r="B85" s="49" t="s">
        <v>167</v>
      </c>
      <c r="C85" s="45" t="s">
        <v>152</v>
      </c>
      <c r="D85" s="25"/>
      <c r="E85" s="35" t="s">
        <v>156</v>
      </c>
      <c r="F85" s="5">
        <v>13</v>
      </c>
      <c r="G85" s="30"/>
      <c r="H85" s="20">
        <f t="shared" si="8"/>
        <v>0</v>
      </c>
      <c r="I85" s="31"/>
      <c r="J85" s="21">
        <f t="shared" si="7"/>
        <v>0</v>
      </c>
    </row>
    <row r="86" spans="1:12" s="22" customFormat="1" ht="36.75" thickBot="1" x14ac:dyDescent="0.3">
      <c r="A86" s="24">
        <v>85</v>
      </c>
      <c r="B86" s="49" t="s">
        <v>46</v>
      </c>
      <c r="C86" s="16" t="s">
        <v>228</v>
      </c>
      <c r="D86" s="25"/>
      <c r="E86" s="35" t="s">
        <v>227</v>
      </c>
      <c r="F86" s="11">
        <v>40</v>
      </c>
      <c r="G86" s="30"/>
      <c r="H86" s="20">
        <f t="shared" si="8"/>
        <v>0</v>
      </c>
      <c r="I86" s="31"/>
      <c r="J86" s="21">
        <f t="shared" si="7"/>
        <v>0</v>
      </c>
    </row>
    <row r="87" spans="1:12" ht="39.75" customHeight="1" thickBot="1" x14ac:dyDescent="0.3">
      <c r="A87" s="69" t="s">
        <v>168</v>
      </c>
      <c r="B87" s="70"/>
      <c r="C87" s="70"/>
      <c r="D87" s="70"/>
      <c r="E87" s="70"/>
      <c r="F87" s="70"/>
      <c r="G87" s="70"/>
      <c r="H87" s="70"/>
      <c r="I87" s="70"/>
      <c r="J87" s="71"/>
      <c r="L87" s="9"/>
    </row>
    <row r="88" spans="1:12" s="22" customFormat="1" ht="45" x14ac:dyDescent="0.25">
      <c r="A88" s="17">
        <v>89</v>
      </c>
      <c r="B88" s="49" t="s">
        <v>169</v>
      </c>
      <c r="C88" s="47" t="s">
        <v>179</v>
      </c>
      <c r="D88" s="46"/>
      <c r="E88" s="35" t="s">
        <v>174</v>
      </c>
      <c r="F88" s="5">
        <v>2</v>
      </c>
      <c r="G88" s="30"/>
      <c r="H88" s="20">
        <f t="shared" ref="H88:H90" si="9">F88*G88</f>
        <v>0</v>
      </c>
      <c r="I88" s="31"/>
      <c r="J88" s="21">
        <f t="shared" ref="J88:J95" si="10">H88*I88+H88</f>
        <v>0</v>
      </c>
      <c r="L88" s="33"/>
    </row>
    <row r="89" spans="1:12" s="22" customFormat="1" ht="39.75" customHeight="1" x14ac:dyDescent="0.25">
      <c r="A89" s="17">
        <v>90</v>
      </c>
      <c r="B89" s="49" t="s">
        <v>230</v>
      </c>
      <c r="C89" s="48" t="s">
        <v>180</v>
      </c>
      <c r="D89" s="46"/>
      <c r="E89" s="35" t="s">
        <v>175</v>
      </c>
      <c r="F89" s="5">
        <v>15</v>
      </c>
      <c r="G89" s="19"/>
      <c r="H89" s="20">
        <f t="shared" si="9"/>
        <v>0</v>
      </c>
      <c r="I89" s="26"/>
      <c r="J89" s="21">
        <f t="shared" si="10"/>
        <v>0</v>
      </c>
      <c r="L89" s="33"/>
    </row>
    <row r="90" spans="1:12" s="22" customFormat="1" ht="39.75" customHeight="1" x14ac:dyDescent="0.25">
      <c r="A90" s="24">
        <v>91</v>
      </c>
      <c r="B90" s="49" t="s">
        <v>170</v>
      </c>
      <c r="C90" s="48" t="s">
        <v>181</v>
      </c>
      <c r="D90" s="46"/>
      <c r="E90" s="35" t="s">
        <v>176</v>
      </c>
      <c r="F90" s="5">
        <v>10</v>
      </c>
      <c r="G90" s="19"/>
      <c r="H90" s="20">
        <f t="shared" si="9"/>
        <v>0</v>
      </c>
      <c r="I90" s="26"/>
      <c r="J90" s="21">
        <f t="shared" si="10"/>
        <v>0</v>
      </c>
      <c r="L90" s="33"/>
    </row>
    <row r="91" spans="1:12" s="22" customFormat="1" ht="39.75" customHeight="1" x14ac:dyDescent="0.25">
      <c r="A91" s="17">
        <v>92</v>
      </c>
      <c r="B91" s="49" t="s">
        <v>188</v>
      </c>
      <c r="C91" s="47" t="s">
        <v>182</v>
      </c>
      <c r="D91" s="46"/>
      <c r="E91" s="35" t="s">
        <v>177</v>
      </c>
      <c r="F91" s="5">
        <v>10</v>
      </c>
      <c r="G91" s="19"/>
      <c r="H91" s="20">
        <f>F91*G91</f>
        <v>0</v>
      </c>
      <c r="I91" s="26"/>
      <c r="J91" s="21">
        <f t="shared" si="10"/>
        <v>0</v>
      </c>
      <c r="L91" s="33"/>
    </row>
    <row r="92" spans="1:12" s="22" customFormat="1" ht="30" x14ac:dyDescent="0.25">
      <c r="A92" s="17">
        <v>93</v>
      </c>
      <c r="B92" s="49" t="s">
        <v>186</v>
      </c>
      <c r="C92" s="47" t="s">
        <v>187</v>
      </c>
      <c r="D92" s="46"/>
      <c r="E92" s="35" t="s">
        <v>24</v>
      </c>
      <c r="F92" s="5">
        <v>1</v>
      </c>
      <c r="G92" s="30"/>
      <c r="H92" s="20">
        <f t="shared" ref="H92:H95" si="11">F92*G92</f>
        <v>0</v>
      </c>
      <c r="I92" s="31"/>
      <c r="J92" s="21">
        <f t="shared" si="10"/>
        <v>0</v>
      </c>
      <c r="L92" s="33"/>
    </row>
    <row r="93" spans="1:12" s="22" customFormat="1" ht="75" x14ac:dyDescent="0.25">
      <c r="A93" s="24">
        <v>94</v>
      </c>
      <c r="B93" s="49" t="s">
        <v>189</v>
      </c>
      <c r="C93" s="54" t="s">
        <v>195</v>
      </c>
      <c r="D93" s="46"/>
      <c r="E93" s="35" t="s">
        <v>18</v>
      </c>
      <c r="F93" s="5">
        <v>7</v>
      </c>
      <c r="G93" s="30"/>
      <c r="H93" s="20">
        <f t="shared" si="11"/>
        <v>0</v>
      </c>
      <c r="I93" s="31"/>
      <c r="J93" s="21">
        <f t="shared" si="10"/>
        <v>0</v>
      </c>
    </row>
    <row r="94" spans="1:12" s="22" customFormat="1" ht="75" x14ac:dyDescent="0.25">
      <c r="A94" s="17">
        <v>95</v>
      </c>
      <c r="B94" s="49" t="s">
        <v>171</v>
      </c>
      <c r="C94" s="47" t="s">
        <v>183</v>
      </c>
      <c r="D94" s="46"/>
      <c r="E94" s="35" t="s">
        <v>174</v>
      </c>
      <c r="F94" s="5">
        <v>40</v>
      </c>
      <c r="G94" s="30"/>
      <c r="H94" s="20">
        <f t="shared" si="11"/>
        <v>0</v>
      </c>
      <c r="I94" s="31"/>
      <c r="J94" s="21">
        <f t="shared" si="10"/>
        <v>0</v>
      </c>
    </row>
    <row r="95" spans="1:12" s="22" customFormat="1" ht="30" x14ac:dyDescent="0.25">
      <c r="A95" s="17">
        <v>96</v>
      </c>
      <c r="B95" s="49" t="s">
        <v>172</v>
      </c>
      <c r="C95" s="47" t="s">
        <v>184</v>
      </c>
      <c r="D95" s="46"/>
      <c r="E95" s="35" t="s">
        <v>18</v>
      </c>
      <c r="F95" s="5">
        <v>5</v>
      </c>
      <c r="G95" s="30"/>
      <c r="H95" s="20">
        <f t="shared" si="11"/>
        <v>0</v>
      </c>
      <c r="I95" s="31"/>
      <c r="J95" s="21">
        <f t="shared" si="10"/>
        <v>0</v>
      </c>
    </row>
    <row r="96" spans="1:12" s="22" customFormat="1" ht="45" x14ac:dyDescent="0.25">
      <c r="A96" s="24">
        <v>97</v>
      </c>
      <c r="B96" s="49" t="s">
        <v>173</v>
      </c>
      <c r="C96" s="47" t="s">
        <v>185</v>
      </c>
      <c r="D96" s="46"/>
      <c r="E96" s="35" t="s">
        <v>178</v>
      </c>
      <c r="F96" s="5">
        <v>40</v>
      </c>
      <c r="G96" s="30"/>
      <c r="H96" s="20">
        <f>F96*G96</f>
        <v>0</v>
      </c>
      <c r="I96" s="31"/>
      <c r="J96" s="21">
        <f>H96*I96+H96</f>
        <v>0</v>
      </c>
      <c r="K96" s="10" t="s">
        <v>1</v>
      </c>
      <c r="L96" s="52">
        <v>0</v>
      </c>
    </row>
    <row r="97" spans="1:13" s="22" customFormat="1" ht="48" x14ac:dyDescent="0.25">
      <c r="A97" s="24">
        <v>97</v>
      </c>
      <c r="B97" s="49" t="s">
        <v>166</v>
      </c>
      <c r="C97" s="45" t="s">
        <v>151</v>
      </c>
      <c r="D97" s="25"/>
      <c r="E97" s="35" t="s">
        <v>156</v>
      </c>
      <c r="F97" s="5">
        <v>3</v>
      </c>
      <c r="G97" s="30"/>
      <c r="H97" s="20">
        <f t="shared" ref="H97:H98" si="12">F97*G97</f>
        <v>0</v>
      </c>
      <c r="I97" s="31"/>
      <c r="J97" s="21">
        <f t="shared" ref="J97:J98" si="13">H97*I97+H97</f>
        <v>0</v>
      </c>
      <c r="K97" s="10" t="s">
        <v>2</v>
      </c>
      <c r="L97" s="52">
        <v>0</v>
      </c>
    </row>
    <row r="98" spans="1:13" s="22" customFormat="1" ht="24" x14ac:dyDescent="0.25">
      <c r="A98" s="24">
        <v>97</v>
      </c>
      <c r="B98" s="49" t="s">
        <v>159</v>
      </c>
      <c r="C98" s="45" t="s">
        <v>146</v>
      </c>
      <c r="D98" s="46"/>
      <c r="E98" s="35" t="s">
        <v>229</v>
      </c>
      <c r="F98" s="5">
        <v>5</v>
      </c>
      <c r="G98" s="30"/>
      <c r="H98" s="20">
        <f t="shared" si="12"/>
        <v>0</v>
      </c>
      <c r="I98" s="31"/>
      <c r="J98" s="21">
        <f t="shared" si="13"/>
        <v>0</v>
      </c>
      <c r="K98" s="10" t="s">
        <v>3</v>
      </c>
      <c r="L98" s="52">
        <v>0</v>
      </c>
    </row>
    <row r="99" spans="1:13" ht="20.100000000000001" customHeight="1" thickBot="1" x14ac:dyDescent="0.3">
      <c r="A99" s="1"/>
      <c r="B99" s="2"/>
      <c r="C99" s="2"/>
      <c r="D99" s="2"/>
      <c r="E99" s="2"/>
      <c r="F99" s="2"/>
      <c r="G99" s="3"/>
      <c r="H99" s="4">
        <f>H3+H4+H5+H6+H7+H8+H9+H10+H11+H12+H13+H14+H15+H16+H17+H18+H19+H20+H21+H22+H23+H24+H25+H26+H27+H28+H29+H30+H31+H32+H33+H34+H35+H36+H37+H38+H39+H40+H41+H42+H43+H44+H45+H46+H47+H48+H49+H50+H51+H52+H54+H55+H56+H57+H58+H59+H61+H62+H63+H64+H65+H66+H67+H68+H69+H70+H71+H73+H74+H75+H76+H77+H78+H79+H80+H81+H82+H83+H84+H85+H86+H88+H89+H90+H91+H92+H93+H94+H95+H96+H97+H98</f>
        <v>0</v>
      </c>
      <c r="I99" s="4"/>
      <c r="J99" s="4">
        <f t="shared" ref="J99" si="14">J3+J4+J5+J6+J7+J8+J9+J10+J11+J12+J13+J14+J15+J16+J17+J18+J19+J20+J21+J22+J23+J24+J25+J26+J27+J28+J29+J30+J31+J32+J33+J34+J35+J36+J37+J38+J39+J40+J41+J42+J43+J44+J45+J46+J47+J48+J49+J50+J51+J52+J54+J55+J56+J57+J58+J59+J61+J62+J63+J64+J65+J66+J67+J68+J69+J70+J71+J73+J74+J75+J76+J77+J78+J79+J80+J81+J82+J83+J84+J85+J86+J88+J89+J90+J91+J92+J93+J94+J95+J96+J97+J98</f>
        <v>0</v>
      </c>
      <c r="K99" s="39" t="s">
        <v>4</v>
      </c>
      <c r="L99" s="43">
        <f>L96+L97+L98</f>
        <v>0</v>
      </c>
      <c r="M99" s="8"/>
    </row>
    <row r="100" spans="1:13" x14ac:dyDescent="0.25">
      <c r="L100" s="8"/>
    </row>
    <row r="101" spans="1:13" x14ac:dyDescent="0.25">
      <c r="J101" s="7"/>
    </row>
    <row r="102" spans="1:13" x14ac:dyDescent="0.25">
      <c r="H102" s="8"/>
      <c r="J102" s="7"/>
    </row>
    <row r="103" spans="1:13" x14ac:dyDescent="0.25">
      <c r="H103" s="8"/>
    </row>
  </sheetData>
  <mergeCells count="5">
    <mergeCell ref="A2:J2"/>
    <mergeCell ref="A60:J60"/>
    <mergeCell ref="A53:J53"/>
    <mergeCell ref="A72:J72"/>
    <mergeCell ref="A87:J87"/>
  </mergeCells>
  <pageMargins left="0.25" right="0.25" top="0.75" bottom="0.75" header="0.3" footer="0.3"/>
  <pageSetup paperSize="9" scale="48" fitToHeight="0" orientation="landscape" r:id="rId1"/>
  <headerFooter scaleWithDoc="0">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1 - art. spożywcze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2025-04-30T07:45:14Z</dcterms:modified>
</cp:coreProperties>
</file>