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TE-REJESTRY\ZAMÓWIENIA\DZP\STOLARKA OKIENNA\PRZETARGI\2025\"/>
    </mc:Choice>
  </mc:AlternateContent>
  <xr:revisionPtr revIDLastSave="0" documentId="13_ncr:1_{20BA0F0D-A80A-46A2-B35D-20A2703D7332}" xr6:coauthVersionLast="36" xr6:coauthVersionMax="36" xr10:uidLastSave="{00000000-0000-0000-0000-000000000000}"/>
  <bookViews>
    <workbookView xWindow="0" yWindow="0" windowWidth="28800" windowHeight="12225" xr2:uid="{82D66B55-E5E9-4C3D-AA42-96EB50B5E808}"/>
  </bookViews>
  <sheets>
    <sheet name="Stolarka okienna i balkonowa" sheetId="1" r:id="rId1"/>
  </sheets>
  <definedNames>
    <definedName name="_xlnm.Print_Area" localSheetId="0">'Stolarka okienna i balkonowa'!$A$1:$F$158</definedName>
    <definedName name="_xlnm.Print_Titles" localSheetId="0">'Stolarka okienna i balkonowa'!$1:$2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3" i="1" l="1"/>
  <c r="F212" i="1"/>
  <c r="F200" i="1"/>
  <c r="F201" i="1" s="1"/>
  <c r="F194" i="1"/>
  <c r="F195" i="1" s="1"/>
  <c r="F188" i="1"/>
  <c r="F189" i="1" s="1"/>
  <c r="F182" i="1"/>
  <c r="F183" i="1" s="1"/>
  <c r="F176" i="1"/>
  <c r="F177" i="1" s="1"/>
  <c r="F170" i="1"/>
  <c r="F169" i="1"/>
  <c r="F168" i="1"/>
  <c r="F145" i="1"/>
  <c r="F146" i="1" s="1"/>
  <c r="F138" i="1"/>
  <c r="F140" i="1" s="1"/>
  <c r="F132" i="1"/>
  <c r="F123" i="1"/>
  <c r="F122" i="1"/>
  <c r="F90" i="1"/>
  <c r="F96" i="1"/>
  <c r="F72" i="1"/>
  <c r="F78" i="1"/>
  <c r="F214" i="1" l="1"/>
  <c r="F171" i="1"/>
  <c r="F66" i="1"/>
  <c r="F52" i="1"/>
  <c r="F51" i="1"/>
  <c r="F45" i="1"/>
  <c r="F44" i="1"/>
  <c r="F30" i="1"/>
  <c r="F31" i="1"/>
  <c r="F29" i="1"/>
  <c r="F53" i="1" l="1"/>
  <c r="F32" i="1"/>
  <c r="F103" i="1"/>
  <c r="F97" i="1"/>
  <c r="F91" i="1"/>
  <c r="F85" i="1"/>
  <c r="F61" i="1"/>
  <c r="F11" i="1" l="1"/>
  <c r="F79" i="1"/>
  <c r="F124" i="1"/>
  <c r="F158" i="1"/>
  <c r="F46" i="1"/>
  <c r="F17" i="1"/>
  <c r="F39" i="1"/>
  <c r="F24" i="1"/>
  <c r="F117" i="1"/>
  <c r="F73" i="1"/>
  <c r="F110" i="1"/>
  <c r="F67" i="1"/>
</calcChain>
</file>

<file path=xl/sharedStrings.xml><?xml version="1.0" encoding="utf-8"?>
<sst xmlns="http://schemas.openxmlformats.org/spreadsheetml/2006/main" count="493" uniqueCount="96">
  <si>
    <t>WYKAZ ADRESOWY</t>
  </si>
  <si>
    <t>adres</t>
  </si>
  <si>
    <t>okno wymiar</t>
  </si>
  <si>
    <t>okno</t>
  </si>
  <si>
    <t>ULICA</t>
  </si>
  <si>
    <t>NR</t>
  </si>
  <si>
    <t>pole</t>
  </si>
  <si>
    <t>szt</t>
  </si>
  <si>
    <t>suma</t>
  </si>
  <si>
    <t>1 szt</t>
  </si>
  <si>
    <t>pól</t>
  </si>
  <si>
    <t>razem w mieszkaniu</t>
  </si>
  <si>
    <t>Σ</t>
  </si>
  <si>
    <t>1200 x 2000</t>
  </si>
  <si>
    <t xml:space="preserve">ZESTAWIENIE STOLARKI OKIENNEJ I BALKONOWEJ W LOKALACH MIESZKALNYCH </t>
  </si>
  <si>
    <t>1000 x 1400</t>
  </si>
  <si>
    <t>1440 x 2350</t>
  </si>
  <si>
    <t>2400 x 1400</t>
  </si>
  <si>
    <t>1600 x 1400</t>
  </si>
  <si>
    <t>Budziszyńska 26A</t>
  </si>
  <si>
    <t>Chmielewskiego 8A</t>
  </si>
  <si>
    <t>1400 x 2000</t>
  </si>
  <si>
    <t>Dąbrówki 25</t>
  </si>
  <si>
    <t>500 x 500</t>
  </si>
  <si>
    <t>500 x 750</t>
  </si>
  <si>
    <t>Gorkiego 23</t>
  </si>
  <si>
    <t>1350 x 1750</t>
  </si>
  <si>
    <t>1300 x 1640</t>
  </si>
  <si>
    <t>700 x 1150</t>
  </si>
  <si>
    <t>Goszczyńskiego 1</t>
  </si>
  <si>
    <t>1840 x 1340</t>
  </si>
  <si>
    <t>600 x 1300</t>
  </si>
  <si>
    <t>Jagiełły 1</t>
  </si>
  <si>
    <t>4A</t>
  </si>
  <si>
    <t>1300 x 2350</t>
  </si>
  <si>
    <t>1200 x 3000</t>
  </si>
  <si>
    <t>Kapitańska 1</t>
  </si>
  <si>
    <t>1220 x 2240</t>
  </si>
  <si>
    <t>1160 x 220</t>
  </si>
  <si>
    <t>Kołłątaja 22</t>
  </si>
  <si>
    <t>Królowej Jadwigi 9</t>
  </si>
  <si>
    <t>1060 x 1870</t>
  </si>
  <si>
    <t>Krzywoustego 73</t>
  </si>
  <si>
    <t>500 x 1750</t>
  </si>
  <si>
    <t>Krzywoustego 65</t>
  </si>
  <si>
    <t>1000 x 1500</t>
  </si>
  <si>
    <t>Krzywoustego 62</t>
  </si>
  <si>
    <t>Łokietka 27</t>
  </si>
  <si>
    <t>1160 x 1700</t>
  </si>
  <si>
    <t>1150 x x1700</t>
  </si>
  <si>
    <t>Łucznicza 11`</t>
  </si>
  <si>
    <t>1010 x 1650</t>
  </si>
  <si>
    <t>Mazurska 18</t>
  </si>
  <si>
    <t>1900 x 2200</t>
  </si>
  <si>
    <t>1150 x 2200</t>
  </si>
  <si>
    <t>Mazurska 43</t>
  </si>
  <si>
    <t>1680 x 2300</t>
  </si>
  <si>
    <t>460 x 2300</t>
  </si>
  <si>
    <t>Niemcewicza 35</t>
  </si>
  <si>
    <t>1030 x 1830</t>
  </si>
  <si>
    <t>570 x 1830</t>
  </si>
  <si>
    <t>Papieża Jana Pawła II 13</t>
  </si>
  <si>
    <t>510 x 1810</t>
  </si>
  <si>
    <t>300 x 1810</t>
  </si>
  <si>
    <t>1120 x 1820</t>
  </si>
  <si>
    <t>Papieża Jana Pawła II 18</t>
  </si>
  <si>
    <t>1200 x 2450</t>
  </si>
  <si>
    <t>600 x 2350</t>
  </si>
  <si>
    <t>1700 x 2450</t>
  </si>
  <si>
    <t>Powstańców Wielkpolskich 30A</t>
  </si>
  <si>
    <t>1100 x 1600</t>
  </si>
  <si>
    <t>Sławomira 9A</t>
  </si>
  <si>
    <t>1165 x 1410</t>
  </si>
  <si>
    <t>580 x 1095</t>
  </si>
  <si>
    <t>1170 x 1690</t>
  </si>
  <si>
    <t>1165 x 1700</t>
  </si>
  <si>
    <t>870 x 2340</t>
  </si>
  <si>
    <t>865 x 1650</t>
  </si>
  <si>
    <t>875 x 1730</t>
  </si>
  <si>
    <t>Sławomira 16</t>
  </si>
  <si>
    <t>1160 x 1880</t>
  </si>
  <si>
    <t>1180 x 1820</t>
  </si>
  <si>
    <t>1120 x 1800</t>
  </si>
  <si>
    <t>Strzałowska 40</t>
  </si>
  <si>
    <t>1200 x 1600</t>
  </si>
  <si>
    <t>Szarotki 12</t>
  </si>
  <si>
    <t>1100 x 1800</t>
  </si>
  <si>
    <t>Śląska 21</t>
  </si>
  <si>
    <t>1100 x 1550</t>
  </si>
  <si>
    <t>Śmiałego 24</t>
  </si>
  <si>
    <t>1140 x 1570</t>
  </si>
  <si>
    <t>Śmiałego 25</t>
  </si>
  <si>
    <t>1140 x 1660</t>
  </si>
  <si>
    <t>Wyzwolenia 84B</t>
  </si>
  <si>
    <t>660 x 1660</t>
  </si>
  <si>
    <t>1160 x 1770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</si>
</sst>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sz val="10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7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right"/>
    </xf>
    <xf numFmtId="2" fontId="3" fillId="0" borderId="0" xfId="0" applyNumberFormat="1" applyFont="1" applyFill="1"/>
    <xf numFmtId="2" fontId="3" fillId="0" borderId="0" xfId="0" applyNumberFormat="1" applyFont="1"/>
    <xf numFmtId="0" fontId="6" fillId="2" borderId="7" xfId="0" applyFont="1" applyFill="1" applyBorder="1" applyAlignment="1">
      <alignment horizontal="center"/>
    </xf>
    <xf numFmtId="2" fontId="6" fillId="2" borderId="7" xfId="0" applyNumberFormat="1" applyFont="1" applyFill="1" applyBorder="1" applyAlignment="1">
      <alignment horizontal="center"/>
    </xf>
    <xf numFmtId="2" fontId="6" fillId="2" borderId="8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/>
    <xf numFmtId="0" fontId="7" fillId="0" borderId="0" xfId="0" applyFont="1" applyFill="1" applyAlignment="1">
      <alignment horizontal="right"/>
    </xf>
    <xf numFmtId="2" fontId="8" fillId="0" borderId="0" xfId="0" applyNumberFormat="1" applyFont="1"/>
    <xf numFmtId="0" fontId="6" fillId="2" borderId="9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2" fontId="6" fillId="2" borderId="10" xfId="0" applyNumberFormat="1" applyFont="1" applyFill="1" applyBorder="1" applyAlignment="1">
      <alignment horizontal="center"/>
    </xf>
    <xf numFmtId="0" fontId="7" fillId="2" borderId="21" xfId="0" applyFont="1" applyFill="1" applyBorder="1"/>
    <xf numFmtId="0" fontId="7" fillId="2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2" fontId="6" fillId="0" borderId="4" xfId="0" applyNumberFormat="1" applyFont="1" applyFill="1" applyBorder="1" applyAlignment="1">
      <alignment horizontal="center"/>
    </xf>
    <xf numFmtId="2" fontId="6" fillId="0" borderId="22" xfId="0" applyNumberFormat="1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8" fillId="0" borderId="0" xfId="0" applyNumberFormat="1" applyFont="1" applyFill="1"/>
    <xf numFmtId="0" fontId="7" fillId="2" borderId="11" xfId="0" applyFont="1" applyFill="1" applyBorder="1"/>
    <xf numFmtId="0" fontId="7" fillId="2" borderId="12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2" fontId="6" fillId="2" borderId="12" xfId="0" applyNumberFormat="1" applyFont="1" applyFill="1" applyBorder="1" applyAlignment="1">
      <alignment horizontal="center"/>
    </xf>
    <xf numFmtId="2" fontId="6" fillId="2" borderId="13" xfId="0" applyNumberFormat="1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2" fontId="6" fillId="0" borderId="15" xfId="0" applyNumberFormat="1" applyFont="1" applyFill="1" applyBorder="1" applyAlignment="1">
      <alignment horizontal="center"/>
    </xf>
    <xf numFmtId="2" fontId="6" fillId="0" borderId="16" xfId="0" applyNumberFormat="1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right"/>
    </xf>
    <xf numFmtId="2" fontId="9" fillId="0" borderId="26" xfId="0" applyNumberFormat="1" applyFont="1" applyFill="1" applyBorder="1" applyAlignment="1">
      <alignment horizontal="center"/>
    </xf>
    <xf numFmtId="2" fontId="9" fillId="0" borderId="2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6" fillId="2" borderId="27" xfId="0" applyFont="1" applyFill="1" applyBorder="1"/>
    <xf numFmtId="0" fontId="8" fillId="0" borderId="0" xfId="0" applyFont="1" applyFill="1"/>
    <xf numFmtId="0" fontId="10" fillId="0" borderId="4" xfId="0" applyFont="1" applyFill="1" applyBorder="1" applyAlignment="1">
      <alignment horizontal="center"/>
    </xf>
    <xf numFmtId="2" fontId="10" fillId="0" borderId="4" xfId="0" applyNumberFormat="1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2" fontId="6" fillId="0" borderId="34" xfId="0" applyNumberFormat="1" applyFont="1" applyFill="1" applyBorder="1" applyAlignment="1">
      <alignment horizontal="center"/>
    </xf>
    <xf numFmtId="2" fontId="10" fillId="0" borderId="22" xfId="0" applyNumberFormat="1" applyFont="1" applyFill="1" applyBorder="1" applyAlignment="1">
      <alignment horizontal="center"/>
    </xf>
    <xf numFmtId="2" fontId="6" fillId="0" borderId="35" xfId="0" applyNumberFormat="1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2" fontId="6" fillId="0" borderId="36" xfId="0" applyNumberFormat="1" applyFont="1" applyFill="1" applyBorder="1" applyAlignment="1">
      <alignment horizontal="center"/>
    </xf>
    <xf numFmtId="0" fontId="6" fillId="0" borderId="44" xfId="0" applyFont="1" applyFill="1" applyBorder="1" applyAlignment="1">
      <alignment horizontal="center"/>
    </xf>
    <xf numFmtId="2" fontId="6" fillId="0" borderId="44" xfId="0" applyNumberFormat="1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2" fontId="10" fillId="0" borderId="15" xfId="0" applyNumberFormat="1" applyFont="1" applyFill="1" applyBorder="1" applyAlignment="1">
      <alignment horizontal="center"/>
    </xf>
    <xf numFmtId="2" fontId="10" fillId="0" borderId="1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/>
    </xf>
    <xf numFmtId="0" fontId="7" fillId="0" borderId="37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0" fontId="7" fillId="0" borderId="40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0" borderId="17" xfId="0" applyFont="1" applyFill="1" applyBorder="1"/>
    <xf numFmtId="0" fontId="7" fillId="0" borderId="18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7" fillId="0" borderId="23" xfId="0" applyFont="1" applyFill="1" applyBorder="1"/>
    <xf numFmtId="0" fontId="7" fillId="0" borderId="24" xfId="0" applyFont="1" applyFill="1" applyBorder="1"/>
    <xf numFmtId="0" fontId="7" fillId="0" borderId="43" xfId="0" applyFont="1" applyFill="1" applyBorder="1"/>
    <xf numFmtId="0" fontId="7" fillId="0" borderId="45" xfId="0" applyFont="1" applyFill="1" applyBorder="1"/>
    <xf numFmtId="0" fontId="7" fillId="0" borderId="41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/>
    </xf>
    <xf numFmtId="0" fontId="6" fillId="2" borderId="28" xfId="0" applyFont="1" applyFill="1" applyBorder="1"/>
    <xf numFmtId="0" fontId="7" fillId="0" borderId="33" xfId="0" applyFont="1" applyFill="1" applyBorder="1" applyAlignment="1"/>
    <xf numFmtId="0" fontId="7" fillId="0" borderId="46" xfId="0" applyFont="1" applyFill="1" applyBorder="1" applyAlignment="1">
      <alignment horizontal="center"/>
    </xf>
    <xf numFmtId="0" fontId="7" fillId="0" borderId="46" xfId="0" applyFont="1" applyFill="1" applyBorder="1" applyAlignment="1"/>
    <xf numFmtId="0" fontId="6" fillId="0" borderId="0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176CE-57F1-472B-B9CC-5FC4B3FDD245}">
  <dimension ref="A1:BH214"/>
  <sheetViews>
    <sheetView tabSelected="1" view="pageLayout" topLeftCell="A172" zoomScale="110" zoomScaleNormal="100" zoomScalePageLayoutView="110" workbookViewId="0">
      <selection activeCell="C218" sqref="C218"/>
    </sheetView>
  </sheetViews>
  <sheetFormatPr defaultRowHeight="15.75" x14ac:dyDescent="0.25"/>
  <cols>
    <col min="1" max="1" width="27.5703125" style="3" customWidth="1"/>
    <col min="2" max="2" width="11" style="1" customWidth="1"/>
    <col min="3" max="3" width="16" style="1" customWidth="1"/>
    <col min="4" max="4" width="9.5703125" style="2" customWidth="1"/>
    <col min="5" max="5" width="8.28515625" style="1" customWidth="1"/>
    <col min="6" max="6" width="11.5703125" style="2" customWidth="1"/>
    <col min="7" max="7" width="10.7109375" style="3" customWidth="1"/>
    <col min="8" max="8" width="9.140625" style="4"/>
    <col min="9" max="9" width="22.140625" style="5" customWidth="1"/>
    <col min="10" max="10" width="9.42578125" style="6" customWidth="1"/>
    <col min="11" max="60" width="12.140625" style="3" customWidth="1"/>
    <col min="61" max="254" width="9.140625" style="4"/>
    <col min="255" max="256" width="10" style="4" customWidth="1"/>
    <col min="257" max="257" width="35.28515625" style="4" customWidth="1"/>
    <col min="258" max="258" width="15.85546875" style="4" customWidth="1"/>
    <col min="259" max="259" width="16" style="4" customWidth="1"/>
    <col min="260" max="260" width="9.5703125" style="4" customWidth="1"/>
    <col min="261" max="261" width="8.28515625" style="4" customWidth="1"/>
    <col min="262" max="262" width="11.5703125" style="4" customWidth="1"/>
    <col min="263" max="263" width="10.7109375" style="4" customWidth="1"/>
    <col min="264" max="264" width="9.140625" style="4"/>
    <col min="265" max="265" width="22.140625" style="4" customWidth="1"/>
    <col min="266" max="266" width="9.42578125" style="4" customWidth="1"/>
    <col min="267" max="316" width="12.140625" style="4" customWidth="1"/>
    <col min="317" max="510" width="9.140625" style="4"/>
    <col min="511" max="512" width="10" style="4" customWidth="1"/>
    <col min="513" max="513" width="35.28515625" style="4" customWidth="1"/>
    <col min="514" max="514" width="15.85546875" style="4" customWidth="1"/>
    <col min="515" max="515" width="16" style="4" customWidth="1"/>
    <col min="516" max="516" width="9.5703125" style="4" customWidth="1"/>
    <col min="517" max="517" width="8.28515625" style="4" customWidth="1"/>
    <col min="518" max="518" width="11.5703125" style="4" customWidth="1"/>
    <col min="519" max="519" width="10.7109375" style="4" customWidth="1"/>
    <col min="520" max="520" width="9.140625" style="4"/>
    <col min="521" max="521" width="22.140625" style="4" customWidth="1"/>
    <col min="522" max="522" width="9.42578125" style="4" customWidth="1"/>
    <col min="523" max="572" width="12.140625" style="4" customWidth="1"/>
    <col min="573" max="766" width="9.140625" style="4"/>
    <col min="767" max="768" width="10" style="4" customWidth="1"/>
    <col min="769" max="769" width="35.28515625" style="4" customWidth="1"/>
    <col min="770" max="770" width="15.85546875" style="4" customWidth="1"/>
    <col min="771" max="771" width="16" style="4" customWidth="1"/>
    <col min="772" max="772" width="9.5703125" style="4" customWidth="1"/>
    <col min="773" max="773" width="8.28515625" style="4" customWidth="1"/>
    <col min="774" max="774" width="11.5703125" style="4" customWidth="1"/>
    <col min="775" max="775" width="10.7109375" style="4" customWidth="1"/>
    <col min="776" max="776" width="9.140625" style="4"/>
    <col min="777" max="777" width="22.140625" style="4" customWidth="1"/>
    <col min="778" max="778" width="9.42578125" style="4" customWidth="1"/>
    <col min="779" max="828" width="12.140625" style="4" customWidth="1"/>
    <col min="829" max="1022" width="9.140625" style="4"/>
    <col min="1023" max="1024" width="10" style="4" customWidth="1"/>
    <col min="1025" max="1025" width="35.28515625" style="4" customWidth="1"/>
    <col min="1026" max="1026" width="15.85546875" style="4" customWidth="1"/>
    <col min="1027" max="1027" width="16" style="4" customWidth="1"/>
    <col min="1028" max="1028" width="9.5703125" style="4" customWidth="1"/>
    <col min="1029" max="1029" width="8.28515625" style="4" customWidth="1"/>
    <col min="1030" max="1030" width="11.5703125" style="4" customWidth="1"/>
    <col min="1031" max="1031" width="10.7109375" style="4" customWidth="1"/>
    <col min="1032" max="1032" width="9.140625" style="4"/>
    <col min="1033" max="1033" width="22.140625" style="4" customWidth="1"/>
    <col min="1034" max="1034" width="9.42578125" style="4" customWidth="1"/>
    <col min="1035" max="1084" width="12.140625" style="4" customWidth="1"/>
    <col min="1085" max="1278" width="9.140625" style="4"/>
    <col min="1279" max="1280" width="10" style="4" customWidth="1"/>
    <col min="1281" max="1281" width="35.28515625" style="4" customWidth="1"/>
    <col min="1282" max="1282" width="15.85546875" style="4" customWidth="1"/>
    <col min="1283" max="1283" width="16" style="4" customWidth="1"/>
    <col min="1284" max="1284" width="9.5703125" style="4" customWidth="1"/>
    <col min="1285" max="1285" width="8.28515625" style="4" customWidth="1"/>
    <col min="1286" max="1286" width="11.5703125" style="4" customWidth="1"/>
    <col min="1287" max="1287" width="10.7109375" style="4" customWidth="1"/>
    <col min="1288" max="1288" width="9.140625" style="4"/>
    <col min="1289" max="1289" width="22.140625" style="4" customWidth="1"/>
    <col min="1290" max="1290" width="9.42578125" style="4" customWidth="1"/>
    <col min="1291" max="1340" width="12.140625" style="4" customWidth="1"/>
    <col min="1341" max="1534" width="9.140625" style="4"/>
    <col min="1535" max="1536" width="10" style="4" customWidth="1"/>
    <col min="1537" max="1537" width="35.28515625" style="4" customWidth="1"/>
    <col min="1538" max="1538" width="15.85546875" style="4" customWidth="1"/>
    <col min="1539" max="1539" width="16" style="4" customWidth="1"/>
    <col min="1540" max="1540" width="9.5703125" style="4" customWidth="1"/>
    <col min="1541" max="1541" width="8.28515625" style="4" customWidth="1"/>
    <col min="1542" max="1542" width="11.5703125" style="4" customWidth="1"/>
    <col min="1543" max="1543" width="10.7109375" style="4" customWidth="1"/>
    <col min="1544" max="1544" width="9.140625" style="4"/>
    <col min="1545" max="1545" width="22.140625" style="4" customWidth="1"/>
    <col min="1546" max="1546" width="9.42578125" style="4" customWidth="1"/>
    <col min="1547" max="1596" width="12.140625" style="4" customWidth="1"/>
    <col min="1597" max="1790" width="9.140625" style="4"/>
    <col min="1791" max="1792" width="10" style="4" customWidth="1"/>
    <col min="1793" max="1793" width="35.28515625" style="4" customWidth="1"/>
    <col min="1794" max="1794" width="15.85546875" style="4" customWidth="1"/>
    <col min="1795" max="1795" width="16" style="4" customWidth="1"/>
    <col min="1796" max="1796" width="9.5703125" style="4" customWidth="1"/>
    <col min="1797" max="1797" width="8.28515625" style="4" customWidth="1"/>
    <col min="1798" max="1798" width="11.5703125" style="4" customWidth="1"/>
    <col min="1799" max="1799" width="10.7109375" style="4" customWidth="1"/>
    <col min="1800" max="1800" width="9.140625" style="4"/>
    <col min="1801" max="1801" width="22.140625" style="4" customWidth="1"/>
    <col min="1802" max="1802" width="9.42578125" style="4" customWidth="1"/>
    <col min="1803" max="1852" width="12.140625" style="4" customWidth="1"/>
    <col min="1853" max="2046" width="9.140625" style="4"/>
    <col min="2047" max="2048" width="10" style="4" customWidth="1"/>
    <col min="2049" max="2049" width="35.28515625" style="4" customWidth="1"/>
    <col min="2050" max="2050" width="15.85546875" style="4" customWidth="1"/>
    <col min="2051" max="2051" width="16" style="4" customWidth="1"/>
    <col min="2052" max="2052" width="9.5703125" style="4" customWidth="1"/>
    <col min="2053" max="2053" width="8.28515625" style="4" customWidth="1"/>
    <col min="2054" max="2054" width="11.5703125" style="4" customWidth="1"/>
    <col min="2055" max="2055" width="10.7109375" style="4" customWidth="1"/>
    <col min="2056" max="2056" width="9.140625" style="4"/>
    <col min="2057" max="2057" width="22.140625" style="4" customWidth="1"/>
    <col min="2058" max="2058" width="9.42578125" style="4" customWidth="1"/>
    <col min="2059" max="2108" width="12.140625" style="4" customWidth="1"/>
    <col min="2109" max="2302" width="9.140625" style="4"/>
    <col min="2303" max="2304" width="10" style="4" customWidth="1"/>
    <col min="2305" max="2305" width="35.28515625" style="4" customWidth="1"/>
    <col min="2306" max="2306" width="15.85546875" style="4" customWidth="1"/>
    <col min="2307" max="2307" width="16" style="4" customWidth="1"/>
    <col min="2308" max="2308" width="9.5703125" style="4" customWidth="1"/>
    <col min="2309" max="2309" width="8.28515625" style="4" customWidth="1"/>
    <col min="2310" max="2310" width="11.5703125" style="4" customWidth="1"/>
    <col min="2311" max="2311" width="10.7109375" style="4" customWidth="1"/>
    <col min="2312" max="2312" width="9.140625" style="4"/>
    <col min="2313" max="2313" width="22.140625" style="4" customWidth="1"/>
    <col min="2314" max="2314" width="9.42578125" style="4" customWidth="1"/>
    <col min="2315" max="2364" width="12.140625" style="4" customWidth="1"/>
    <col min="2365" max="2558" width="9.140625" style="4"/>
    <col min="2559" max="2560" width="10" style="4" customWidth="1"/>
    <col min="2561" max="2561" width="35.28515625" style="4" customWidth="1"/>
    <col min="2562" max="2562" width="15.85546875" style="4" customWidth="1"/>
    <col min="2563" max="2563" width="16" style="4" customWidth="1"/>
    <col min="2564" max="2564" width="9.5703125" style="4" customWidth="1"/>
    <col min="2565" max="2565" width="8.28515625" style="4" customWidth="1"/>
    <col min="2566" max="2566" width="11.5703125" style="4" customWidth="1"/>
    <col min="2567" max="2567" width="10.7109375" style="4" customWidth="1"/>
    <col min="2568" max="2568" width="9.140625" style="4"/>
    <col min="2569" max="2569" width="22.140625" style="4" customWidth="1"/>
    <col min="2570" max="2570" width="9.42578125" style="4" customWidth="1"/>
    <col min="2571" max="2620" width="12.140625" style="4" customWidth="1"/>
    <col min="2621" max="2814" width="9.140625" style="4"/>
    <col min="2815" max="2816" width="10" style="4" customWidth="1"/>
    <col min="2817" max="2817" width="35.28515625" style="4" customWidth="1"/>
    <col min="2818" max="2818" width="15.85546875" style="4" customWidth="1"/>
    <col min="2819" max="2819" width="16" style="4" customWidth="1"/>
    <col min="2820" max="2820" width="9.5703125" style="4" customWidth="1"/>
    <col min="2821" max="2821" width="8.28515625" style="4" customWidth="1"/>
    <col min="2822" max="2822" width="11.5703125" style="4" customWidth="1"/>
    <col min="2823" max="2823" width="10.7109375" style="4" customWidth="1"/>
    <col min="2824" max="2824" width="9.140625" style="4"/>
    <col min="2825" max="2825" width="22.140625" style="4" customWidth="1"/>
    <col min="2826" max="2826" width="9.42578125" style="4" customWidth="1"/>
    <col min="2827" max="2876" width="12.140625" style="4" customWidth="1"/>
    <col min="2877" max="3070" width="9.140625" style="4"/>
    <col min="3071" max="3072" width="10" style="4" customWidth="1"/>
    <col min="3073" max="3073" width="35.28515625" style="4" customWidth="1"/>
    <col min="3074" max="3074" width="15.85546875" style="4" customWidth="1"/>
    <col min="3075" max="3075" width="16" style="4" customWidth="1"/>
    <col min="3076" max="3076" width="9.5703125" style="4" customWidth="1"/>
    <col min="3077" max="3077" width="8.28515625" style="4" customWidth="1"/>
    <col min="3078" max="3078" width="11.5703125" style="4" customWidth="1"/>
    <col min="3079" max="3079" width="10.7109375" style="4" customWidth="1"/>
    <col min="3080" max="3080" width="9.140625" style="4"/>
    <col min="3081" max="3081" width="22.140625" style="4" customWidth="1"/>
    <col min="3082" max="3082" width="9.42578125" style="4" customWidth="1"/>
    <col min="3083" max="3132" width="12.140625" style="4" customWidth="1"/>
    <col min="3133" max="3326" width="9.140625" style="4"/>
    <col min="3327" max="3328" width="10" style="4" customWidth="1"/>
    <col min="3329" max="3329" width="35.28515625" style="4" customWidth="1"/>
    <col min="3330" max="3330" width="15.85546875" style="4" customWidth="1"/>
    <col min="3331" max="3331" width="16" style="4" customWidth="1"/>
    <col min="3332" max="3332" width="9.5703125" style="4" customWidth="1"/>
    <col min="3333" max="3333" width="8.28515625" style="4" customWidth="1"/>
    <col min="3334" max="3334" width="11.5703125" style="4" customWidth="1"/>
    <col min="3335" max="3335" width="10.7109375" style="4" customWidth="1"/>
    <col min="3336" max="3336" width="9.140625" style="4"/>
    <col min="3337" max="3337" width="22.140625" style="4" customWidth="1"/>
    <col min="3338" max="3338" width="9.42578125" style="4" customWidth="1"/>
    <col min="3339" max="3388" width="12.140625" style="4" customWidth="1"/>
    <col min="3389" max="3582" width="9.140625" style="4"/>
    <col min="3583" max="3584" width="10" style="4" customWidth="1"/>
    <col min="3585" max="3585" width="35.28515625" style="4" customWidth="1"/>
    <col min="3586" max="3586" width="15.85546875" style="4" customWidth="1"/>
    <col min="3587" max="3587" width="16" style="4" customWidth="1"/>
    <col min="3588" max="3588" width="9.5703125" style="4" customWidth="1"/>
    <col min="3589" max="3589" width="8.28515625" style="4" customWidth="1"/>
    <col min="3590" max="3590" width="11.5703125" style="4" customWidth="1"/>
    <col min="3591" max="3591" width="10.7109375" style="4" customWidth="1"/>
    <col min="3592" max="3592" width="9.140625" style="4"/>
    <col min="3593" max="3593" width="22.140625" style="4" customWidth="1"/>
    <col min="3594" max="3594" width="9.42578125" style="4" customWidth="1"/>
    <col min="3595" max="3644" width="12.140625" style="4" customWidth="1"/>
    <col min="3645" max="3838" width="9.140625" style="4"/>
    <col min="3839" max="3840" width="10" style="4" customWidth="1"/>
    <col min="3841" max="3841" width="35.28515625" style="4" customWidth="1"/>
    <col min="3842" max="3842" width="15.85546875" style="4" customWidth="1"/>
    <col min="3843" max="3843" width="16" style="4" customWidth="1"/>
    <col min="3844" max="3844" width="9.5703125" style="4" customWidth="1"/>
    <col min="3845" max="3845" width="8.28515625" style="4" customWidth="1"/>
    <col min="3846" max="3846" width="11.5703125" style="4" customWidth="1"/>
    <col min="3847" max="3847" width="10.7109375" style="4" customWidth="1"/>
    <col min="3848" max="3848" width="9.140625" style="4"/>
    <col min="3849" max="3849" width="22.140625" style="4" customWidth="1"/>
    <col min="3850" max="3850" width="9.42578125" style="4" customWidth="1"/>
    <col min="3851" max="3900" width="12.140625" style="4" customWidth="1"/>
    <col min="3901" max="4094" width="9.140625" style="4"/>
    <col min="4095" max="4096" width="10" style="4" customWidth="1"/>
    <col min="4097" max="4097" width="35.28515625" style="4" customWidth="1"/>
    <col min="4098" max="4098" width="15.85546875" style="4" customWidth="1"/>
    <col min="4099" max="4099" width="16" style="4" customWidth="1"/>
    <col min="4100" max="4100" width="9.5703125" style="4" customWidth="1"/>
    <col min="4101" max="4101" width="8.28515625" style="4" customWidth="1"/>
    <col min="4102" max="4102" width="11.5703125" style="4" customWidth="1"/>
    <col min="4103" max="4103" width="10.7109375" style="4" customWidth="1"/>
    <col min="4104" max="4104" width="9.140625" style="4"/>
    <col min="4105" max="4105" width="22.140625" style="4" customWidth="1"/>
    <col min="4106" max="4106" width="9.42578125" style="4" customWidth="1"/>
    <col min="4107" max="4156" width="12.140625" style="4" customWidth="1"/>
    <col min="4157" max="4350" width="9.140625" style="4"/>
    <col min="4351" max="4352" width="10" style="4" customWidth="1"/>
    <col min="4353" max="4353" width="35.28515625" style="4" customWidth="1"/>
    <col min="4354" max="4354" width="15.85546875" style="4" customWidth="1"/>
    <col min="4355" max="4355" width="16" style="4" customWidth="1"/>
    <col min="4356" max="4356" width="9.5703125" style="4" customWidth="1"/>
    <col min="4357" max="4357" width="8.28515625" style="4" customWidth="1"/>
    <col min="4358" max="4358" width="11.5703125" style="4" customWidth="1"/>
    <col min="4359" max="4359" width="10.7109375" style="4" customWidth="1"/>
    <col min="4360" max="4360" width="9.140625" style="4"/>
    <col min="4361" max="4361" width="22.140625" style="4" customWidth="1"/>
    <col min="4362" max="4362" width="9.42578125" style="4" customWidth="1"/>
    <col min="4363" max="4412" width="12.140625" style="4" customWidth="1"/>
    <col min="4413" max="4606" width="9.140625" style="4"/>
    <col min="4607" max="4608" width="10" style="4" customWidth="1"/>
    <col min="4609" max="4609" width="35.28515625" style="4" customWidth="1"/>
    <col min="4610" max="4610" width="15.85546875" style="4" customWidth="1"/>
    <col min="4611" max="4611" width="16" style="4" customWidth="1"/>
    <col min="4612" max="4612" width="9.5703125" style="4" customWidth="1"/>
    <col min="4613" max="4613" width="8.28515625" style="4" customWidth="1"/>
    <col min="4614" max="4614" width="11.5703125" style="4" customWidth="1"/>
    <col min="4615" max="4615" width="10.7109375" style="4" customWidth="1"/>
    <col min="4616" max="4616" width="9.140625" style="4"/>
    <col min="4617" max="4617" width="22.140625" style="4" customWidth="1"/>
    <col min="4618" max="4618" width="9.42578125" style="4" customWidth="1"/>
    <col min="4619" max="4668" width="12.140625" style="4" customWidth="1"/>
    <col min="4669" max="4862" width="9.140625" style="4"/>
    <col min="4863" max="4864" width="10" style="4" customWidth="1"/>
    <col min="4865" max="4865" width="35.28515625" style="4" customWidth="1"/>
    <col min="4866" max="4866" width="15.85546875" style="4" customWidth="1"/>
    <col min="4867" max="4867" width="16" style="4" customWidth="1"/>
    <col min="4868" max="4868" width="9.5703125" style="4" customWidth="1"/>
    <col min="4869" max="4869" width="8.28515625" style="4" customWidth="1"/>
    <col min="4870" max="4870" width="11.5703125" style="4" customWidth="1"/>
    <col min="4871" max="4871" width="10.7109375" style="4" customWidth="1"/>
    <col min="4872" max="4872" width="9.140625" style="4"/>
    <col min="4873" max="4873" width="22.140625" style="4" customWidth="1"/>
    <col min="4874" max="4874" width="9.42578125" style="4" customWidth="1"/>
    <col min="4875" max="4924" width="12.140625" style="4" customWidth="1"/>
    <col min="4925" max="5118" width="9.140625" style="4"/>
    <col min="5119" max="5120" width="10" style="4" customWidth="1"/>
    <col min="5121" max="5121" width="35.28515625" style="4" customWidth="1"/>
    <col min="5122" max="5122" width="15.85546875" style="4" customWidth="1"/>
    <col min="5123" max="5123" width="16" style="4" customWidth="1"/>
    <col min="5124" max="5124" width="9.5703125" style="4" customWidth="1"/>
    <col min="5125" max="5125" width="8.28515625" style="4" customWidth="1"/>
    <col min="5126" max="5126" width="11.5703125" style="4" customWidth="1"/>
    <col min="5127" max="5127" width="10.7109375" style="4" customWidth="1"/>
    <col min="5128" max="5128" width="9.140625" style="4"/>
    <col min="5129" max="5129" width="22.140625" style="4" customWidth="1"/>
    <col min="5130" max="5130" width="9.42578125" style="4" customWidth="1"/>
    <col min="5131" max="5180" width="12.140625" style="4" customWidth="1"/>
    <col min="5181" max="5374" width="9.140625" style="4"/>
    <col min="5375" max="5376" width="10" style="4" customWidth="1"/>
    <col min="5377" max="5377" width="35.28515625" style="4" customWidth="1"/>
    <col min="5378" max="5378" width="15.85546875" style="4" customWidth="1"/>
    <col min="5379" max="5379" width="16" style="4" customWidth="1"/>
    <col min="5380" max="5380" width="9.5703125" style="4" customWidth="1"/>
    <col min="5381" max="5381" width="8.28515625" style="4" customWidth="1"/>
    <col min="5382" max="5382" width="11.5703125" style="4" customWidth="1"/>
    <col min="5383" max="5383" width="10.7109375" style="4" customWidth="1"/>
    <col min="5384" max="5384" width="9.140625" style="4"/>
    <col min="5385" max="5385" width="22.140625" style="4" customWidth="1"/>
    <col min="5386" max="5386" width="9.42578125" style="4" customWidth="1"/>
    <col min="5387" max="5436" width="12.140625" style="4" customWidth="1"/>
    <col min="5437" max="5630" width="9.140625" style="4"/>
    <col min="5631" max="5632" width="10" style="4" customWidth="1"/>
    <col min="5633" max="5633" width="35.28515625" style="4" customWidth="1"/>
    <col min="5634" max="5634" width="15.85546875" style="4" customWidth="1"/>
    <col min="5635" max="5635" width="16" style="4" customWidth="1"/>
    <col min="5636" max="5636" width="9.5703125" style="4" customWidth="1"/>
    <col min="5637" max="5637" width="8.28515625" style="4" customWidth="1"/>
    <col min="5638" max="5638" width="11.5703125" style="4" customWidth="1"/>
    <col min="5639" max="5639" width="10.7109375" style="4" customWidth="1"/>
    <col min="5640" max="5640" width="9.140625" style="4"/>
    <col min="5641" max="5641" width="22.140625" style="4" customWidth="1"/>
    <col min="5642" max="5642" width="9.42578125" style="4" customWidth="1"/>
    <col min="5643" max="5692" width="12.140625" style="4" customWidth="1"/>
    <col min="5693" max="5886" width="9.140625" style="4"/>
    <col min="5887" max="5888" width="10" style="4" customWidth="1"/>
    <col min="5889" max="5889" width="35.28515625" style="4" customWidth="1"/>
    <col min="5890" max="5890" width="15.85546875" style="4" customWidth="1"/>
    <col min="5891" max="5891" width="16" style="4" customWidth="1"/>
    <col min="5892" max="5892" width="9.5703125" style="4" customWidth="1"/>
    <col min="5893" max="5893" width="8.28515625" style="4" customWidth="1"/>
    <col min="5894" max="5894" width="11.5703125" style="4" customWidth="1"/>
    <col min="5895" max="5895" width="10.7109375" style="4" customWidth="1"/>
    <col min="5896" max="5896" width="9.140625" style="4"/>
    <col min="5897" max="5897" width="22.140625" style="4" customWidth="1"/>
    <col min="5898" max="5898" width="9.42578125" style="4" customWidth="1"/>
    <col min="5899" max="5948" width="12.140625" style="4" customWidth="1"/>
    <col min="5949" max="6142" width="9.140625" style="4"/>
    <col min="6143" max="6144" width="10" style="4" customWidth="1"/>
    <col min="6145" max="6145" width="35.28515625" style="4" customWidth="1"/>
    <col min="6146" max="6146" width="15.85546875" style="4" customWidth="1"/>
    <col min="6147" max="6147" width="16" style="4" customWidth="1"/>
    <col min="6148" max="6148" width="9.5703125" style="4" customWidth="1"/>
    <col min="6149" max="6149" width="8.28515625" style="4" customWidth="1"/>
    <col min="6150" max="6150" width="11.5703125" style="4" customWidth="1"/>
    <col min="6151" max="6151" width="10.7109375" style="4" customWidth="1"/>
    <col min="6152" max="6152" width="9.140625" style="4"/>
    <col min="6153" max="6153" width="22.140625" style="4" customWidth="1"/>
    <col min="6154" max="6154" width="9.42578125" style="4" customWidth="1"/>
    <col min="6155" max="6204" width="12.140625" style="4" customWidth="1"/>
    <col min="6205" max="6398" width="9.140625" style="4"/>
    <col min="6399" max="6400" width="10" style="4" customWidth="1"/>
    <col min="6401" max="6401" width="35.28515625" style="4" customWidth="1"/>
    <col min="6402" max="6402" width="15.85546875" style="4" customWidth="1"/>
    <col min="6403" max="6403" width="16" style="4" customWidth="1"/>
    <col min="6404" max="6404" width="9.5703125" style="4" customWidth="1"/>
    <col min="6405" max="6405" width="8.28515625" style="4" customWidth="1"/>
    <col min="6406" max="6406" width="11.5703125" style="4" customWidth="1"/>
    <col min="6407" max="6407" width="10.7109375" style="4" customWidth="1"/>
    <col min="6408" max="6408" width="9.140625" style="4"/>
    <col min="6409" max="6409" width="22.140625" style="4" customWidth="1"/>
    <col min="6410" max="6410" width="9.42578125" style="4" customWidth="1"/>
    <col min="6411" max="6460" width="12.140625" style="4" customWidth="1"/>
    <col min="6461" max="6654" width="9.140625" style="4"/>
    <col min="6655" max="6656" width="10" style="4" customWidth="1"/>
    <col min="6657" max="6657" width="35.28515625" style="4" customWidth="1"/>
    <col min="6658" max="6658" width="15.85546875" style="4" customWidth="1"/>
    <col min="6659" max="6659" width="16" style="4" customWidth="1"/>
    <col min="6660" max="6660" width="9.5703125" style="4" customWidth="1"/>
    <col min="6661" max="6661" width="8.28515625" style="4" customWidth="1"/>
    <col min="6662" max="6662" width="11.5703125" style="4" customWidth="1"/>
    <col min="6663" max="6663" width="10.7109375" style="4" customWidth="1"/>
    <col min="6664" max="6664" width="9.140625" style="4"/>
    <col min="6665" max="6665" width="22.140625" style="4" customWidth="1"/>
    <col min="6666" max="6666" width="9.42578125" style="4" customWidth="1"/>
    <col min="6667" max="6716" width="12.140625" style="4" customWidth="1"/>
    <col min="6717" max="6910" width="9.140625" style="4"/>
    <col min="6911" max="6912" width="10" style="4" customWidth="1"/>
    <col min="6913" max="6913" width="35.28515625" style="4" customWidth="1"/>
    <col min="6914" max="6914" width="15.85546875" style="4" customWidth="1"/>
    <col min="6915" max="6915" width="16" style="4" customWidth="1"/>
    <col min="6916" max="6916" width="9.5703125" style="4" customWidth="1"/>
    <col min="6917" max="6917" width="8.28515625" style="4" customWidth="1"/>
    <col min="6918" max="6918" width="11.5703125" style="4" customWidth="1"/>
    <col min="6919" max="6919" width="10.7109375" style="4" customWidth="1"/>
    <col min="6920" max="6920" width="9.140625" style="4"/>
    <col min="6921" max="6921" width="22.140625" style="4" customWidth="1"/>
    <col min="6922" max="6922" width="9.42578125" style="4" customWidth="1"/>
    <col min="6923" max="6972" width="12.140625" style="4" customWidth="1"/>
    <col min="6973" max="7166" width="9.140625" style="4"/>
    <col min="7167" max="7168" width="10" style="4" customWidth="1"/>
    <col min="7169" max="7169" width="35.28515625" style="4" customWidth="1"/>
    <col min="7170" max="7170" width="15.85546875" style="4" customWidth="1"/>
    <col min="7171" max="7171" width="16" style="4" customWidth="1"/>
    <col min="7172" max="7172" width="9.5703125" style="4" customWidth="1"/>
    <col min="7173" max="7173" width="8.28515625" style="4" customWidth="1"/>
    <col min="7174" max="7174" width="11.5703125" style="4" customWidth="1"/>
    <col min="7175" max="7175" width="10.7109375" style="4" customWidth="1"/>
    <col min="7176" max="7176" width="9.140625" style="4"/>
    <col min="7177" max="7177" width="22.140625" style="4" customWidth="1"/>
    <col min="7178" max="7178" width="9.42578125" style="4" customWidth="1"/>
    <col min="7179" max="7228" width="12.140625" style="4" customWidth="1"/>
    <col min="7229" max="7422" width="9.140625" style="4"/>
    <col min="7423" max="7424" width="10" style="4" customWidth="1"/>
    <col min="7425" max="7425" width="35.28515625" style="4" customWidth="1"/>
    <col min="7426" max="7426" width="15.85546875" style="4" customWidth="1"/>
    <col min="7427" max="7427" width="16" style="4" customWidth="1"/>
    <col min="7428" max="7428" width="9.5703125" style="4" customWidth="1"/>
    <col min="7429" max="7429" width="8.28515625" style="4" customWidth="1"/>
    <col min="7430" max="7430" width="11.5703125" style="4" customWidth="1"/>
    <col min="7431" max="7431" width="10.7109375" style="4" customWidth="1"/>
    <col min="7432" max="7432" width="9.140625" style="4"/>
    <col min="7433" max="7433" width="22.140625" style="4" customWidth="1"/>
    <col min="7434" max="7434" width="9.42578125" style="4" customWidth="1"/>
    <col min="7435" max="7484" width="12.140625" style="4" customWidth="1"/>
    <col min="7485" max="7678" width="9.140625" style="4"/>
    <col min="7679" max="7680" width="10" style="4" customWidth="1"/>
    <col min="7681" max="7681" width="35.28515625" style="4" customWidth="1"/>
    <col min="7682" max="7682" width="15.85546875" style="4" customWidth="1"/>
    <col min="7683" max="7683" width="16" style="4" customWidth="1"/>
    <col min="7684" max="7684" width="9.5703125" style="4" customWidth="1"/>
    <col min="7685" max="7685" width="8.28515625" style="4" customWidth="1"/>
    <col min="7686" max="7686" width="11.5703125" style="4" customWidth="1"/>
    <col min="7687" max="7687" width="10.7109375" style="4" customWidth="1"/>
    <col min="7688" max="7688" width="9.140625" style="4"/>
    <col min="7689" max="7689" width="22.140625" style="4" customWidth="1"/>
    <col min="7690" max="7690" width="9.42578125" style="4" customWidth="1"/>
    <col min="7691" max="7740" width="12.140625" style="4" customWidth="1"/>
    <col min="7741" max="7934" width="9.140625" style="4"/>
    <col min="7935" max="7936" width="10" style="4" customWidth="1"/>
    <col min="7937" max="7937" width="35.28515625" style="4" customWidth="1"/>
    <col min="7938" max="7938" width="15.85546875" style="4" customWidth="1"/>
    <col min="7939" max="7939" width="16" style="4" customWidth="1"/>
    <col min="7940" max="7940" width="9.5703125" style="4" customWidth="1"/>
    <col min="7941" max="7941" width="8.28515625" style="4" customWidth="1"/>
    <col min="7942" max="7942" width="11.5703125" style="4" customWidth="1"/>
    <col min="7943" max="7943" width="10.7109375" style="4" customWidth="1"/>
    <col min="7944" max="7944" width="9.140625" style="4"/>
    <col min="7945" max="7945" width="22.140625" style="4" customWidth="1"/>
    <col min="7946" max="7946" width="9.42578125" style="4" customWidth="1"/>
    <col min="7947" max="7996" width="12.140625" style="4" customWidth="1"/>
    <col min="7997" max="8190" width="9.140625" style="4"/>
    <col min="8191" max="8192" width="10" style="4" customWidth="1"/>
    <col min="8193" max="8193" width="35.28515625" style="4" customWidth="1"/>
    <col min="8194" max="8194" width="15.85546875" style="4" customWidth="1"/>
    <col min="8195" max="8195" width="16" style="4" customWidth="1"/>
    <col min="8196" max="8196" width="9.5703125" style="4" customWidth="1"/>
    <col min="8197" max="8197" width="8.28515625" style="4" customWidth="1"/>
    <col min="8198" max="8198" width="11.5703125" style="4" customWidth="1"/>
    <col min="8199" max="8199" width="10.7109375" style="4" customWidth="1"/>
    <col min="8200" max="8200" width="9.140625" style="4"/>
    <col min="8201" max="8201" width="22.140625" style="4" customWidth="1"/>
    <col min="8202" max="8202" width="9.42578125" style="4" customWidth="1"/>
    <col min="8203" max="8252" width="12.140625" style="4" customWidth="1"/>
    <col min="8253" max="8446" width="9.140625" style="4"/>
    <col min="8447" max="8448" width="10" style="4" customWidth="1"/>
    <col min="8449" max="8449" width="35.28515625" style="4" customWidth="1"/>
    <col min="8450" max="8450" width="15.85546875" style="4" customWidth="1"/>
    <col min="8451" max="8451" width="16" style="4" customWidth="1"/>
    <col min="8452" max="8452" width="9.5703125" style="4" customWidth="1"/>
    <col min="8453" max="8453" width="8.28515625" style="4" customWidth="1"/>
    <col min="8454" max="8454" width="11.5703125" style="4" customWidth="1"/>
    <col min="8455" max="8455" width="10.7109375" style="4" customWidth="1"/>
    <col min="8456" max="8456" width="9.140625" style="4"/>
    <col min="8457" max="8457" width="22.140625" style="4" customWidth="1"/>
    <col min="8458" max="8458" width="9.42578125" style="4" customWidth="1"/>
    <col min="8459" max="8508" width="12.140625" style="4" customWidth="1"/>
    <col min="8509" max="8702" width="9.140625" style="4"/>
    <col min="8703" max="8704" width="10" style="4" customWidth="1"/>
    <col min="8705" max="8705" width="35.28515625" style="4" customWidth="1"/>
    <col min="8706" max="8706" width="15.85546875" style="4" customWidth="1"/>
    <col min="8707" max="8707" width="16" style="4" customWidth="1"/>
    <col min="8708" max="8708" width="9.5703125" style="4" customWidth="1"/>
    <col min="8709" max="8709" width="8.28515625" style="4" customWidth="1"/>
    <col min="8710" max="8710" width="11.5703125" style="4" customWidth="1"/>
    <col min="8711" max="8711" width="10.7109375" style="4" customWidth="1"/>
    <col min="8712" max="8712" width="9.140625" style="4"/>
    <col min="8713" max="8713" width="22.140625" style="4" customWidth="1"/>
    <col min="8714" max="8714" width="9.42578125" style="4" customWidth="1"/>
    <col min="8715" max="8764" width="12.140625" style="4" customWidth="1"/>
    <col min="8765" max="8958" width="9.140625" style="4"/>
    <col min="8959" max="8960" width="10" style="4" customWidth="1"/>
    <col min="8961" max="8961" width="35.28515625" style="4" customWidth="1"/>
    <col min="8962" max="8962" width="15.85546875" style="4" customWidth="1"/>
    <col min="8963" max="8963" width="16" style="4" customWidth="1"/>
    <col min="8964" max="8964" width="9.5703125" style="4" customWidth="1"/>
    <col min="8965" max="8965" width="8.28515625" style="4" customWidth="1"/>
    <col min="8966" max="8966" width="11.5703125" style="4" customWidth="1"/>
    <col min="8967" max="8967" width="10.7109375" style="4" customWidth="1"/>
    <col min="8968" max="8968" width="9.140625" style="4"/>
    <col min="8969" max="8969" width="22.140625" style="4" customWidth="1"/>
    <col min="8970" max="8970" width="9.42578125" style="4" customWidth="1"/>
    <col min="8971" max="9020" width="12.140625" style="4" customWidth="1"/>
    <col min="9021" max="9214" width="9.140625" style="4"/>
    <col min="9215" max="9216" width="10" style="4" customWidth="1"/>
    <col min="9217" max="9217" width="35.28515625" style="4" customWidth="1"/>
    <col min="9218" max="9218" width="15.85546875" style="4" customWidth="1"/>
    <col min="9219" max="9219" width="16" style="4" customWidth="1"/>
    <col min="9220" max="9220" width="9.5703125" style="4" customWidth="1"/>
    <col min="9221" max="9221" width="8.28515625" style="4" customWidth="1"/>
    <col min="9222" max="9222" width="11.5703125" style="4" customWidth="1"/>
    <col min="9223" max="9223" width="10.7109375" style="4" customWidth="1"/>
    <col min="9224" max="9224" width="9.140625" style="4"/>
    <col min="9225" max="9225" width="22.140625" style="4" customWidth="1"/>
    <col min="9226" max="9226" width="9.42578125" style="4" customWidth="1"/>
    <col min="9227" max="9276" width="12.140625" style="4" customWidth="1"/>
    <col min="9277" max="9470" width="9.140625" style="4"/>
    <col min="9471" max="9472" width="10" style="4" customWidth="1"/>
    <col min="9473" max="9473" width="35.28515625" style="4" customWidth="1"/>
    <col min="9474" max="9474" width="15.85546875" style="4" customWidth="1"/>
    <col min="9475" max="9475" width="16" style="4" customWidth="1"/>
    <col min="9476" max="9476" width="9.5703125" style="4" customWidth="1"/>
    <col min="9477" max="9477" width="8.28515625" style="4" customWidth="1"/>
    <col min="9478" max="9478" width="11.5703125" style="4" customWidth="1"/>
    <col min="9479" max="9479" width="10.7109375" style="4" customWidth="1"/>
    <col min="9480" max="9480" width="9.140625" style="4"/>
    <col min="9481" max="9481" width="22.140625" style="4" customWidth="1"/>
    <col min="9482" max="9482" width="9.42578125" style="4" customWidth="1"/>
    <col min="9483" max="9532" width="12.140625" style="4" customWidth="1"/>
    <col min="9533" max="9726" width="9.140625" style="4"/>
    <col min="9727" max="9728" width="10" style="4" customWidth="1"/>
    <col min="9729" max="9729" width="35.28515625" style="4" customWidth="1"/>
    <col min="9730" max="9730" width="15.85546875" style="4" customWidth="1"/>
    <col min="9731" max="9731" width="16" style="4" customWidth="1"/>
    <col min="9732" max="9732" width="9.5703125" style="4" customWidth="1"/>
    <col min="9733" max="9733" width="8.28515625" style="4" customWidth="1"/>
    <col min="9734" max="9734" width="11.5703125" style="4" customWidth="1"/>
    <col min="9735" max="9735" width="10.7109375" style="4" customWidth="1"/>
    <col min="9736" max="9736" width="9.140625" style="4"/>
    <col min="9737" max="9737" width="22.140625" style="4" customWidth="1"/>
    <col min="9738" max="9738" width="9.42578125" style="4" customWidth="1"/>
    <col min="9739" max="9788" width="12.140625" style="4" customWidth="1"/>
    <col min="9789" max="9982" width="9.140625" style="4"/>
    <col min="9983" max="9984" width="10" style="4" customWidth="1"/>
    <col min="9985" max="9985" width="35.28515625" style="4" customWidth="1"/>
    <col min="9986" max="9986" width="15.85546875" style="4" customWidth="1"/>
    <col min="9987" max="9987" width="16" style="4" customWidth="1"/>
    <col min="9988" max="9988" width="9.5703125" style="4" customWidth="1"/>
    <col min="9989" max="9989" width="8.28515625" style="4" customWidth="1"/>
    <col min="9990" max="9990" width="11.5703125" style="4" customWidth="1"/>
    <col min="9991" max="9991" width="10.7109375" style="4" customWidth="1"/>
    <col min="9992" max="9992" width="9.140625" style="4"/>
    <col min="9993" max="9993" width="22.140625" style="4" customWidth="1"/>
    <col min="9994" max="9994" width="9.42578125" style="4" customWidth="1"/>
    <col min="9995" max="10044" width="12.140625" style="4" customWidth="1"/>
    <col min="10045" max="10238" width="9.140625" style="4"/>
    <col min="10239" max="10240" width="10" style="4" customWidth="1"/>
    <col min="10241" max="10241" width="35.28515625" style="4" customWidth="1"/>
    <col min="10242" max="10242" width="15.85546875" style="4" customWidth="1"/>
    <col min="10243" max="10243" width="16" style="4" customWidth="1"/>
    <col min="10244" max="10244" width="9.5703125" style="4" customWidth="1"/>
    <col min="10245" max="10245" width="8.28515625" style="4" customWidth="1"/>
    <col min="10246" max="10246" width="11.5703125" style="4" customWidth="1"/>
    <col min="10247" max="10247" width="10.7109375" style="4" customWidth="1"/>
    <col min="10248" max="10248" width="9.140625" style="4"/>
    <col min="10249" max="10249" width="22.140625" style="4" customWidth="1"/>
    <col min="10250" max="10250" width="9.42578125" style="4" customWidth="1"/>
    <col min="10251" max="10300" width="12.140625" style="4" customWidth="1"/>
    <col min="10301" max="10494" width="9.140625" style="4"/>
    <col min="10495" max="10496" width="10" style="4" customWidth="1"/>
    <col min="10497" max="10497" width="35.28515625" style="4" customWidth="1"/>
    <col min="10498" max="10498" width="15.85546875" style="4" customWidth="1"/>
    <col min="10499" max="10499" width="16" style="4" customWidth="1"/>
    <col min="10500" max="10500" width="9.5703125" style="4" customWidth="1"/>
    <col min="10501" max="10501" width="8.28515625" style="4" customWidth="1"/>
    <col min="10502" max="10502" width="11.5703125" style="4" customWidth="1"/>
    <col min="10503" max="10503" width="10.7109375" style="4" customWidth="1"/>
    <col min="10504" max="10504" width="9.140625" style="4"/>
    <col min="10505" max="10505" width="22.140625" style="4" customWidth="1"/>
    <col min="10506" max="10506" width="9.42578125" style="4" customWidth="1"/>
    <col min="10507" max="10556" width="12.140625" style="4" customWidth="1"/>
    <col min="10557" max="10750" width="9.140625" style="4"/>
    <col min="10751" max="10752" width="10" style="4" customWidth="1"/>
    <col min="10753" max="10753" width="35.28515625" style="4" customWidth="1"/>
    <col min="10754" max="10754" width="15.85546875" style="4" customWidth="1"/>
    <col min="10755" max="10755" width="16" style="4" customWidth="1"/>
    <col min="10756" max="10756" width="9.5703125" style="4" customWidth="1"/>
    <col min="10757" max="10757" width="8.28515625" style="4" customWidth="1"/>
    <col min="10758" max="10758" width="11.5703125" style="4" customWidth="1"/>
    <col min="10759" max="10759" width="10.7109375" style="4" customWidth="1"/>
    <col min="10760" max="10760" width="9.140625" style="4"/>
    <col min="10761" max="10761" width="22.140625" style="4" customWidth="1"/>
    <col min="10762" max="10762" width="9.42578125" style="4" customWidth="1"/>
    <col min="10763" max="10812" width="12.140625" style="4" customWidth="1"/>
    <col min="10813" max="11006" width="9.140625" style="4"/>
    <col min="11007" max="11008" width="10" style="4" customWidth="1"/>
    <col min="11009" max="11009" width="35.28515625" style="4" customWidth="1"/>
    <col min="11010" max="11010" width="15.85546875" style="4" customWidth="1"/>
    <col min="11011" max="11011" width="16" style="4" customWidth="1"/>
    <col min="11012" max="11012" width="9.5703125" style="4" customWidth="1"/>
    <col min="11013" max="11013" width="8.28515625" style="4" customWidth="1"/>
    <col min="11014" max="11014" width="11.5703125" style="4" customWidth="1"/>
    <col min="11015" max="11015" width="10.7109375" style="4" customWidth="1"/>
    <col min="11016" max="11016" width="9.140625" style="4"/>
    <col min="11017" max="11017" width="22.140625" style="4" customWidth="1"/>
    <col min="11018" max="11018" width="9.42578125" style="4" customWidth="1"/>
    <col min="11019" max="11068" width="12.140625" style="4" customWidth="1"/>
    <col min="11069" max="11262" width="9.140625" style="4"/>
    <col min="11263" max="11264" width="10" style="4" customWidth="1"/>
    <col min="11265" max="11265" width="35.28515625" style="4" customWidth="1"/>
    <col min="11266" max="11266" width="15.85546875" style="4" customWidth="1"/>
    <col min="11267" max="11267" width="16" style="4" customWidth="1"/>
    <col min="11268" max="11268" width="9.5703125" style="4" customWidth="1"/>
    <col min="11269" max="11269" width="8.28515625" style="4" customWidth="1"/>
    <col min="11270" max="11270" width="11.5703125" style="4" customWidth="1"/>
    <col min="11271" max="11271" width="10.7109375" style="4" customWidth="1"/>
    <col min="11272" max="11272" width="9.140625" style="4"/>
    <col min="11273" max="11273" width="22.140625" style="4" customWidth="1"/>
    <col min="11274" max="11274" width="9.42578125" style="4" customWidth="1"/>
    <col min="11275" max="11324" width="12.140625" style="4" customWidth="1"/>
    <col min="11325" max="11518" width="9.140625" style="4"/>
    <col min="11519" max="11520" width="10" style="4" customWidth="1"/>
    <col min="11521" max="11521" width="35.28515625" style="4" customWidth="1"/>
    <col min="11522" max="11522" width="15.85546875" style="4" customWidth="1"/>
    <col min="11523" max="11523" width="16" style="4" customWidth="1"/>
    <col min="11524" max="11524" width="9.5703125" style="4" customWidth="1"/>
    <col min="11525" max="11525" width="8.28515625" style="4" customWidth="1"/>
    <col min="11526" max="11526" width="11.5703125" style="4" customWidth="1"/>
    <col min="11527" max="11527" width="10.7109375" style="4" customWidth="1"/>
    <col min="11528" max="11528" width="9.140625" style="4"/>
    <col min="11529" max="11529" width="22.140625" style="4" customWidth="1"/>
    <col min="11530" max="11530" width="9.42578125" style="4" customWidth="1"/>
    <col min="11531" max="11580" width="12.140625" style="4" customWidth="1"/>
    <col min="11581" max="11774" width="9.140625" style="4"/>
    <col min="11775" max="11776" width="10" style="4" customWidth="1"/>
    <col min="11777" max="11777" width="35.28515625" style="4" customWidth="1"/>
    <col min="11778" max="11778" width="15.85546875" style="4" customWidth="1"/>
    <col min="11779" max="11779" width="16" style="4" customWidth="1"/>
    <col min="11780" max="11780" width="9.5703125" style="4" customWidth="1"/>
    <col min="11781" max="11781" width="8.28515625" style="4" customWidth="1"/>
    <col min="11782" max="11782" width="11.5703125" style="4" customWidth="1"/>
    <col min="11783" max="11783" width="10.7109375" style="4" customWidth="1"/>
    <col min="11784" max="11784" width="9.140625" style="4"/>
    <col min="11785" max="11785" width="22.140625" style="4" customWidth="1"/>
    <col min="11786" max="11786" width="9.42578125" style="4" customWidth="1"/>
    <col min="11787" max="11836" width="12.140625" style="4" customWidth="1"/>
    <col min="11837" max="12030" width="9.140625" style="4"/>
    <col min="12031" max="12032" width="10" style="4" customWidth="1"/>
    <col min="12033" max="12033" width="35.28515625" style="4" customWidth="1"/>
    <col min="12034" max="12034" width="15.85546875" style="4" customWidth="1"/>
    <col min="12035" max="12035" width="16" style="4" customWidth="1"/>
    <col min="12036" max="12036" width="9.5703125" style="4" customWidth="1"/>
    <col min="12037" max="12037" width="8.28515625" style="4" customWidth="1"/>
    <col min="12038" max="12038" width="11.5703125" style="4" customWidth="1"/>
    <col min="12039" max="12039" width="10.7109375" style="4" customWidth="1"/>
    <col min="12040" max="12040" width="9.140625" style="4"/>
    <col min="12041" max="12041" width="22.140625" style="4" customWidth="1"/>
    <col min="12042" max="12042" width="9.42578125" style="4" customWidth="1"/>
    <col min="12043" max="12092" width="12.140625" style="4" customWidth="1"/>
    <col min="12093" max="12286" width="9.140625" style="4"/>
    <col min="12287" max="12288" width="10" style="4" customWidth="1"/>
    <col min="12289" max="12289" width="35.28515625" style="4" customWidth="1"/>
    <col min="12290" max="12290" width="15.85546875" style="4" customWidth="1"/>
    <col min="12291" max="12291" width="16" style="4" customWidth="1"/>
    <col min="12292" max="12292" width="9.5703125" style="4" customWidth="1"/>
    <col min="12293" max="12293" width="8.28515625" style="4" customWidth="1"/>
    <col min="12294" max="12294" width="11.5703125" style="4" customWidth="1"/>
    <col min="12295" max="12295" width="10.7109375" style="4" customWidth="1"/>
    <col min="12296" max="12296" width="9.140625" style="4"/>
    <col min="12297" max="12297" width="22.140625" style="4" customWidth="1"/>
    <col min="12298" max="12298" width="9.42578125" style="4" customWidth="1"/>
    <col min="12299" max="12348" width="12.140625" style="4" customWidth="1"/>
    <col min="12349" max="12542" width="9.140625" style="4"/>
    <col min="12543" max="12544" width="10" style="4" customWidth="1"/>
    <col min="12545" max="12545" width="35.28515625" style="4" customWidth="1"/>
    <col min="12546" max="12546" width="15.85546875" style="4" customWidth="1"/>
    <col min="12547" max="12547" width="16" style="4" customWidth="1"/>
    <col min="12548" max="12548" width="9.5703125" style="4" customWidth="1"/>
    <col min="12549" max="12549" width="8.28515625" style="4" customWidth="1"/>
    <col min="12550" max="12550" width="11.5703125" style="4" customWidth="1"/>
    <col min="12551" max="12551" width="10.7109375" style="4" customWidth="1"/>
    <col min="12552" max="12552" width="9.140625" style="4"/>
    <col min="12553" max="12553" width="22.140625" style="4" customWidth="1"/>
    <col min="12554" max="12554" width="9.42578125" style="4" customWidth="1"/>
    <col min="12555" max="12604" width="12.140625" style="4" customWidth="1"/>
    <col min="12605" max="12798" width="9.140625" style="4"/>
    <col min="12799" max="12800" width="10" style="4" customWidth="1"/>
    <col min="12801" max="12801" width="35.28515625" style="4" customWidth="1"/>
    <col min="12802" max="12802" width="15.85546875" style="4" customWidth="1"/>
    <col min="12803" max="12803" width="16" style="4" customWidth="1"/>
    <col min="12804" max="12804" width="9.5703125" style="4" customWidth="1"/>
    <col min="12805" max="12805" width="8.28515625" style="4" customWidth="1"/>
    <col min="12806" max="12806" width="11.5703125" style="4" customWidth="1"/>
    <col min="12807" max="12807" width="10.7109375" style="4" customWidth="1"/>
    <col min="12808" max="12808" width="9.140625" style="4"/>
    <col min="12809" max="12809" width="22.140625" style="4" customWidth="1"/>
    <col min="12810" max="12810" width="9.42578125" style="4" customWidth="1"/>
    <col min="12811" max="12860" width="12.140625" style="4" customWidth="1"/>
    <col min="12861" max="13054" width="9.140625" style="4"/>
    <col min="13055" max="13056" width="10" style="4" customWidth="1"/>
    <col min="13057" max="13057" width="35.28515625" style="4" customWidth="1"/>
    <col min="13058" max="13058" width="15.85546875" style="4" customWidth="1"/>
    <col min="13059" max="13059" width="16" style="4" customWidth="1"/>
    <col min="13060" max="13060" width="9.5703125" style="4" customWidth="1"/>
    <col min="13061" max="13061" width="8.28515625" style="4" customWidth="1"/>
    <col min="13062" max="13062" width="11.5703125" style="4" customWidth="1"/>
    <col min="13063" max="13063" width="10.7109375" style="4" customWidth="1"/>
    <col min="13064" max="13064" width="9.140625" style="4"/>
    <col min="13065" max="13065" width="22.140625" style="4" customWidth="1"/>
    <col min="13066" max="13066" width="9.42578125" style="4" customWidth="1"/>
    <col min="13067" max="13116" width="12.140625" style="4" customWidth="1"/>
    <col min="13117" max="13310" width="9.140625" style="4"/>
    <col min="13311" max="13312" width="10" style="4" customWidth="1"/>
    <col min="13313" max="13313" width="35.28515625" style="4" customWidth="1"/>
    <col min="13314" max="13314" width="15.85546875" style="4" customWidth="1"/>
    <col min="13315" max="13315" width="16" style="4" customWidth="1"/>
    <col min="13316" max="13316" width="9.5703125" style="4" customWidth="1"/>
    <col min="13317" max="13317" width="8.28515625" style="4" customWidth="1"/>
    <col min="13318" max="13318" width="11.5703125" style="4" customWidth="1"/>
    <col min="13319" max="13319" width="10.7109375" style="4" customWidth="1"/>
    <col min="13320" max="13320" width="9.140625" style="4"/>
    <col min="13321" max="13321" width="22.140625" style="4" customWidth="1"/>
    <col min="13322" max="13322" width="9.42578125" style="4" customWidth="1"/>
    <col min="13323" max="13372" width="12.140625" style="4" customWidth="1"/>
    <col min="13373" max="13566" width="9.140625" style="4"/>
    <col min="13567" max="13568" width="10" style="4" customWidth="1"/>
    <col min="13569" max="13569" width="35.28515625" style="4" customWidth="1"/>
    <col min="13570" max="13570" width="15.85546875" style="4" customWidth="1"/>
    <col min="13571" max="13571" width="16" style="4" customWidth="1"/>
    <col min="13572" max="13572" width="9.5703125" style="4" customWidth="1"/>
    <col min="13573" max="13573" width="8.28515625" style="4" customWidth="1"/>
    <col min="13574" max="13574" width="11.5703125" style="4" customWidth="1"/>
    <col min="13575" max="13575" width="10.7109375" style="4" customWidth="1"/>
    <col min="13576" max="13576" width="9.140625" style="4"/>
    <col min="13577" max="13577" width="22.140625" style="4" customWidth="1"/>
    <col min="13578" max="13578" width="9.42578125" style="4" customWidth="1"/>
    <col min="13579" max="13628" width="12.140625" style="4" customWidth="1"/>
    <col min="13629" max="13822" width="9.140625" style="4"/>
    <col min="13823" max="13824" width="10" style="4" customWidth="1"/>
    <col min="13825" max="13825" width="35.28515625" style="4" customWidth="1"/>
    <col min="13826" max="13826" width="15.85546875" style="4" customWidth="1"/>
    <col min="13827" max="13827" width="16" style="4" customWidth="1"/>
    <col min="13828" max="13828" width="9.5703125" style="4" customWidth="1"/>
    <col min="13829" max="13829" width="8.28515625" style="4" customWidth="1"/>
    <col min="13830" max="13830" width="11.5703125" style="4" customWidth="1"/>
    <col min="13831" max="13831" width="10.7109375" style="4" customWidth="1"/>
    <col min="13832" max="13832" width="9.140625" style="4"/>
    <col min="13833" max="13833" width="22.140625" style="4" customWidth="1"/>
    <col min="13834" max="13834" width="9.42578125" style="4" customWidth="1"/>
    <col min="13835" max="13884" width="12.140625" style="4" customWidth="1"/>
    <col min="13885" max="14078" width="9.140625" style="4"/>
    <col min="14079" max="14080" width="10" style="4" customWidth="1"/>
    <col min="14081" max="14081" width="35.28515625" style="4" customWidth="1"/>
    <col min="14082" max="14082" width="15.85546875" style="4" customWidth="1"/>
    <col min="14083" max="14083" width="16" style="4" customWidth="1"/>
    <col min="14084" max="14084" width="9.5703125" style="4" customWidth="1"/>
    <col min="14085" max="14085" width="8.28515625" style="4" customWidth="1"/>
    <col min="14086" max="14086" width="11.5703125" style="4" customWidth="1"/>
    <col min="14087" max="14087" width="10.7109375" style="4" customWidth="1"/>
    <col min="14088" max="14088" width="9.140625" style="4"/>
    <col min="14089" max="14089" width="22.140625" style="4" customWidth="1"/>
    <col min="14090" max="14090" width="9.42578125" style="4" customWidth="1"/>
    <col min="14091" max="14140" width="12.140625" style="4" customWidth="1"/>
    <col min="14141" max="14334" width="9.140625" style="4"/>
    <col min="14335" max="14336" width="10" style="4" customWidth="1"/>
    <col min="14337" max="14337" width="35.28515625" style="4" customWidth="1"/>
    <col min="14338" max="14338" width="15.85546875" style="4" customWidth="1"/>
    <col min="14339" max="14339" width="16" style="4" customWidth="1"/>
    <col min="14340" max="14340" width="9.5703125" style="4" customWidth="1"/>
    <col min="14341" max="14341" width="8.28515625" style="4" customWidth="1"/>
    <col min="14342" max="14342" width="11.5703125" style="4" customWidth="1"/>
    <col min="14343" max="14343" width="10.7109375" style="4" customWidth="1"/>
    <col min="14344" max="14344" width="9.140625" style="4"/>
    <col min="14345" max="14345" width="22.140625" style="4" customWidth="1"/>
    <col min="14346" max="14346" width="9.42578125" style="4" customWidth="1"/>
    <col min="14347" max="14396" width="12.140625" style="4" customWidth="1"/>
    <col min="14397" max="14590" width="9.140625" style="4"/>
    <col min="14591" max="14592" width="10" style="4" customWidth="1"/>
    <col min="14593" max="14593" width="35.28515625" style="4" customWidth="1"/>
    <col min="14594" max="14594" width="15.85546875" style="4" customWidth="1"/>
    <col min="14595" max="14595" width="16" style="4" customWidth="1"/>
    <col min="14596" max="14596" width="9.5703125" style="4" customWidth="1"/>
    <col min="14597" max="14597" width="8.28515625" style="4" customWidth="1"/>
    <col min="14598" max="14598" width="11.5703125" style="4" customWidth="1"/>
    <col min="14599" max="14599" width="10.7109375" style="4" customWidth="1"/>
    <col min="14600" max="14600" width="9.140625" style="4"/>
    <col min="14601" max="14601" width="22.140625" style="4" customWidth="1"/>
    <col min="14602" max="14602" width="9.42578125" style="4" customWidth="1"/>
    <col min="14603" max="14652" width="12.140625" style="4" customWidth="1"/>
    <col min="14653" max="14846" width="9.140625" style="4"/>
    <col min="14847" max="14848" width="10" style="4" customWidth="1"/>
    <col min="14849" max="14849" width="35.28515625" style="4" customWidth="1"/>
    <col min="14850" max="14850" width="15.85546875" style="4" customWidth="1"/>
    <col min="14851" max="14851" width="16" style="4" customWidth="1"/>
    <col min="14852" max="14852" width="9.5703125" style="4" customWidth="1"/>
    <col min="14853" max="14853" width="8.28515625" style="4" customWidth="1"/>
    <col min="14854" max="14854" width="11.5703125" style="4" customWidth="1"/>
    <col min="14855" max="14855" width="10.7109375" style="4" customWidth="1"/>
    <col min="14856" max="14856" width="9.140625" style="4"/>
    <col min="14857" max="14857" width="22.140625" style="4" customWidth="1"/>
    <col min="14858" max="14858" width="9.42578125" style="4" customWidth="1"/>
    <col min="14859" max="14908" width="12.140625" style="4" customWidth="1"/>
    <col min="14909" max="15102" width="9.140625" style="4"/>
    <col min="15103" max="15104" width="10" style="4" customWidth="1"/>
    <col min="15105" max="15105" width="35.28515625" style="4" customWidth="1"/>
    <col min="15106" max="15106" width="15.85546875" style="4" customWidth="1"/>
    <col min="15107" max="15107" width="16" style="4" customWidth="1"/>
    <col min="15108" max="15108" width="9.5703125" style="4" customWidth="1"/>
    <col min="15109" max="15109" width="8.28515625" style="4" customWidth="1"/>
    <col min="15110" max="15110" width="11.5703125" style="4" customWidth="1"/>
    <col min="15111" max="15111" width="10.7109375" style="4" customWidth="1"/>
    <col min="15112" max="15112" width="9.140625" style="4"/>
    <col min="15113" max="15113" width="22.140625" style="4" customWidth="1"/>
    <col min="15114" max="15114" width="9.42578125" style="4" customWidth="1"/>
    <col min="15115" max="15164" width="12.140625" style="4" customWidth="1"/>
    <col min="15165" max="15358" width="9.140625" style="4"/>
    <col min="15359" max="15360" width="10" style="4" customWidth="1"/>
    <col min="15361" max="15361" width="35.28515625" style="4" customWidth="1"/>
    <col min="15362" max="15362" width="15.85546875" style="4" customWidth="1"/>
    <col min="15363" max="15363" width="16" style="4" customWidth="1"/>
    <col min="15364" max="15364" width="9.5703125" style="4" customWidth="1"/>
    <col min="15365" max="15365" width="8.28515625" style="4" customWidth="1"/>
    <col min="15366" max="15366" width="11.5703125" style="4" customWidth="1"/>
    <col min="15367" max="15367" width="10.7109375" style="4" customWidth="1"/>
    <col min="15368" max="15368" width="9.140625" style="4"/>
    <col min="15369" max="15369" width="22.140625" style="4" customWidth="1"/>
    <col min="15370" max="15370" width="9.42578125" style="4" customWidth="1"/>
    <col min="15371" max="15420" width="12.140625" style="4" customWidth="1"/>
    <col min="15421" max="15614" width="9.140625" style="4"/>
    <col min="15615" max="15616" width="10" style="4" customWidth="1"/>
    <col min="15617" max="15617" width="35.28515625" style="4" customWidth="1"/>
    <col min="15618" max="15618" width="15.85546875" style="4" customWidth="1"/>
    <col min="15619" max="15619" width="16" style="4" customWidth="1"/>
    <col min="15620" max="15620" width="9.5703125" style="4" customWidth="1"/>
    <col min="15621" max="15621" width="8.28515625" style="4" customWidth="1"/>
    <col min="15622" max="15622" width="11.5703125" style="4" customWidth="1"/>
    <col min="15623" max="15623" width="10.7109375" style="4" customWidth="1"/>
    <col min="15624" max="15624" width="9.140625" style="4"/>
    <col min="15625" max="15625" width="22.140625" style="4" customWidth="1"/>
    <col min="15626" max="15626" width="9.42578125" style="4" customWidth="1"/>
    <col min="15627" max="15676" width="12.140625" style="4" customWidth="1"/>
    <col min="15677" max="15870" width="9.140625" style="4"/>
    <col min="15871" max="15872" width="10" style="4" customWidth="1"/>
    <col min="15873" max="15873" width="35.28515625" style="4" customWidth="1"/>
    <col min="15874" max="15874" width="15.85546875" style="4" customWidth="1"/>
    <col min="15875" max="15875" width="16" style="4" customWidth="1"/>
    <col min="15876" max="15876" width="9.5703125" style="4" customWidth="1"/>
    <col min="15877" max="15877" width="8.28515625" style="4" customWidth="1"/>
    <col min="15878" max="15878" width="11.5703125" style="4" customWidth="1"/>
    <col min="15879" max="15879" width="10.7109375" style="4" customWidth="1"/>
    <col min="15880" max="15880" width="9.140625" style="4"/>
    <col min="15881" max="15881" width="22.140625" style="4" customWidth="1"/>
    <col min="15882" max="15882" width="9.42578125" style="4" customWidth="1"/>
    <col min="15883" max="15932" width="12.140625" style="4" customWidth="1"/>
    <col min="15933" max="16126" width="9.140625" style="4"/>
    <col min="16127" max="16128" width="10" style="4" customWidth="1"/>
    <col min="16129" max="16129" width="35.28515625" style="4" customWidth="1"/>
    <col min="16130" max="16130" width="15.85546875" style="4" customWidth="1"/>
    <col min="16131" max="16131" width="16" style="4" customWidth="1"/>
    <col min="16132" max="16132" width="9.5703125" style="4" customWidth="1"/>
    <col min="16133" max="16133" width="8.28515625" style="4" customWidth="1"/>
    <col min="16134" max="16134" width="11.5703125" style="4" customWidth="1"/>
    <col min="16135" max="16135" width="10.7109375" style="4" customWidth="1"/>
    <col min="16136" max="16136" width="9.140625" style="4"/>
    <col min="16137" max="16137" width="22.140625" style="4" customWidth="1"/>
    <col min="16138" max="16138" width="9.42578125" style="4" customWidth="1"/>
    <col min="16139" max="16188" width="12.140625" style="4" customWidth="1"/>
    <col min="16189" max="16384" width="9.140625" style="4"/>
  </cols>
  <sheetData>
    <row r="1" spans="1:60" ht="18.75" x14ac:dyDescent="0.3">
      <c r="A1" s="64" t="s">
        <v>0</v>
      </c>
      <c r="B1" s="64"/>
      <c r="C1" s="64"/>
      <c r="D1" s="64"/>
      <c r="E1" s="64"/>
      <c r="F1" s="64"/>
    </row>
    <row r="2" spans="1:60" x14ac:dyDescent="0.25">
      <c r="A2" s="65" t="s">
        <v>14</v>
      </c>
      <c r="B2" s="65"/>
      <c r="C2" s="65"/>
      <c r="D2" s="65"/>
      <c r="E2" s="65"/>
      <c r="F2" s="65"/>
      <c r="J2" s="7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</row>
    <row r="3" spans="1:60" ht="16.5" thickBot="1" x14ac:dyDescent="0.3"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</row>
    <row r="4" spans="1:60" s="12" customFormat="1" ht="13.5" thickBot="1" x14ac:dyDescent="0.25">
      <c r="A4" s="79" t="s">
        <v>1</v>
      </c>
      <c r="B4" s="80"/>
      <c r="C4" s="8" t="s">
        <v>2</v>
      </c>
      <c r="D4" s="9" t="s">
        <v>3</v>
      </c>
      <c r="E4" s="8" t="s">
        <v>3</v>
      </c>
      <c r="F4" s="10" t="s">
        <v>3</v>
      </c>
      <c r="G4" s="11"/>
      <c r="I4" s="13"/>
      <c r="J4" s="14"/>
    </row>
    <row r="5" spans="1:60" s="12" customFormat="1" ht="12.75" x14ac:dyDescent="0.2">
      <c r="A5" s="15" t="s">
        <v>4</v>
      </c>
      <c r="B5" s="16" t="s">
        <v>5</v>
      </c>
      <c r="C5" s="17"/>
      <c r="D5" s="18" t="s">
        <v>6</v>
      </c>
      <c r="E5" s="17" t="s">
        <v>7</v>
      </c>
      <c r="F5" s="19" t="s">
        <v>8</v>
      </c>
      <c r="G5" s="11"/>
      <c r="I5" s="13"/>
      <c r="J5" s="14"/>
    </row>
    <row r="6" spans="1:60" s="12" customFormat="1" ht="13.5" thickBot="1" x14ac:dyDescent="0.25">
      <c r="A6" s="20" t="s">
        <v>19</v>
      </c>
      <c r="B6" s="21">
        <v>12</v>
      </c>
      <c r="C6" s="31"/>
      <c r="D6" s="32" t="s">
        <v>9</v>
      </c>
      <c r="E6" s="31"/>
      <c r="F6" s="33" t="s">
        <v>10</v>
      </c>
      <c r="G6" s="11"/>
      <c r="I6" s="13"/>
      <c r="J6" s="14"/>
    </row>
    <row r="7" spans="1:60" s="12" customFormat="1" ht="12.75" x14ac:dyDescent="0.2">
      <c r="A7" s="66"/>
      <c r="B7" s="67"/>
      <c r="C7" s="36" t="s">
        <v>15</v>
      </c>
      <c r="D7" s="37">
        <v>1.4</v>
      </c>
      <c r="E7" s="36">
        <v>1</v>
      </c>
      <c r="F7" s="54">
        <v>1.4</v>
      </c>
      <c r="G7" s="11"/>
      <c r="I7" s="13"/>
      <c r="J7" s="14"/>
    </row>
    <row r="8" spans="1:60" s="12" customFormat="1" ht="12.75" x14ac:dyDescent="0.2">
      <c r="A8" s="68"/>
      <c r="B8" s="69"/>
      <c r="C8" s="50" t="s">
        <v>16</v>
      </c>
      <c r="D8" s="51">
        <v>3.38</v>
      </c>
      <c r="E8" s="50">
        <v>1</v>
      </c>
      <c r="F8" s="55">
        <v>3.38</v>
      </c>
      <c r="G8" s="49"/>
      <c r="I8" s="13"/>
      <c r="J8" s="14"/>
    </row>
    <row r="9" spans="1:60" s="12" customFormat="1" ht="12.75" x14ac:dyDescent="0.2">
      <c r="A9" s="68"/>
      <c r="B9" s="69"/>
      <c r="C9" s="22" t="s">
        <v>17</v>
      </c>
      <c r="D9" s="23">
        <v>3.36</v>
      </c>
      <c r="E9" s="22">
        <v>1</v>
      </c>
      <c r="F9" s="24">
        <v>3.36</v>
      </c>
      <c r="G9" s="11"/>
      <c r="I9" s="13"/>
      <c r="J9" s="14"/>
    </row>
    <row r="10" spans="1:60" s="12" customFormat="1" ht="12.75" x14ac:dyDescent="0.2">
      <c r="A10" s="68"/>
      <c r="B10" s="69"/>
      <c r="C10" s="22" t="s">
        <v>18</v>
      </c>
      <c r="D10" s="23">
        <v>2.2400000000000002</v>
      </c>
      <c r="E10" s="22">
        <v>1</v>
      </c>
      <c r="F10" s="24">
        <v>2.2400000000000002</v>
      </c>
      <c r="G10" s="11"/>
      <c r="I10" s="13"/>
      <c r="J10" s="14"/>
    </row>
    <row r="11" spans="1:60" s="12" customFormat="1" ht="13.5" thickBot="1" x14ac:dyDescent="0.25">
      <c r="A11" s="81" t="s">
        <v>11</v>
      </c>
      <c r="B11" s="82"/>
      <c r="C11" s="82"/>
      <c r="D11" s="82"/>
      <c r="E11" s="25" t="s">
        <v>12</v>
      </c>
      <c r="F11" s="45">
        <f>SUM(F7:F10)</f>
        <v>10.379999999999999</v>
      </c>
      <c r="G11" s="11"/>
      <c r="I11" s="13"/>
      <c r="J11" s="14"/>
    </row>
    <row r="12" spans="1:60" s="12" customFormat="1" ht="13.5" thickBot="1" x14ac:dyDescent="0.25">
      <c r="A12" s="11"/>
      <c r="B12" s="26"/>
      <c r="C12" s="26"/>
      <c r="D12" s="27"/>
      <c r="E12" s="26"/>
      <c r="F12" s="27"/>
      <c r="G12" s="11"/>
      <c r="I12" s="13"/>
      <c r="J12" s="28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 s="12" customFormat="1" ht="13.5" thickBot="1" x14ac:dyDescent="0.25">
      <c r="A13" s="79" t="s">
        <v>1</v>
      </c>
      <c r="B13" s="80"/>
      <c r="C13" s="8" t="s">
        <v>2</v>
      </c>
      <c r="D13" s="9" t="s">
        <v>3</v>
      </c>
      <c r="E13" s="8" t="s">
        <v>3</v>
      </c>
      <c r="F13" s="10" t="s">
        <v>3</v>
      </c>
      <c r="G13" s="11"/>
      <c r="I13" s="13"/>
      <c r="J13" s="28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</row>
    <row r="14" spans="1:60" s="12" customFormat="1" ht="12.75" x14ac:dyDescent="0.2">
      <c r="A14" s="15" t="s">
        <v>4</v>
      </c>
      <c r="B14" s="16" t="s">
        <v>5</v>
      </c>
      <c r="C14" s="17"/>
      <c r="D14" s="18" t="s">
        <v>6</v>
      </c>
      <c r="E14" s="17" t="s">
        <v>7</v>
      </c>
      <c r="F14" s="19" t="s">
        <v>8</v>
      </c>
      <c r="G14" s="11"/>
      <c r="I14" s="13"/>
      <c r="J14" s="28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</row>
    <row r="15" spans="1:60" s="12" customFormat="1" ht="13.5" thickBot="1" x14ac:dyDescent="0.25">
      <c r="A15" s="29" t="s">
        <v>20</v>
      </c>
      <c r="B15" s="30">
        <v>12</v>
      </c>
      <c r="C15" s="31"/>
      <c r="D15" s="32" t="s">
        <v>9</v>
      </c>
      <c r="E15" s="31"/>
      <c r="F15" s="33" t="s">
        <v>10</v>
      </c>
      <c r="G15" s="11"/>
      <c r="I15" s="13"/>
      <c r="J15" s="28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</row>
    <row r="16" spans="1:60" s="12" customFormat="1" ht="12.75" x14ac:dyDescent="0.2">
      <c r="A16" s="70"/>
      <c r="B16" s="71"/>
      <c r="C16" s="36" t="s">
        <v>21</v>
      </c>
      <c r="D16" s="37">
        <v>2.8</v>
      </c>
      <c r="E16" s="36">
        <v>2</v>
      </c>
      <c r="F16" s="38">
        <v>5.6</v>
      </c>
      <c r="G16" s="11"/>
      <c r="I16" s="13"/>
      <c r="J16" s="28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</row>
    <row r="17" spans="1:60" s="12" customFormat="1" ht="13.5" thickBot="1" x14ac:dyDescent="0.25">
      <c r="A17" s="77" t="s">
        <v>11</v>
      </c>
      <c r="B17" s="78"/>
      <c r="C17" s="78"/>
      <c r="D17" s="78"/>
      <c r="E17" s="39" t="s">
        <v>12</v>
      </c>
      <c r="F17" s="46">
        <f>SUM(F16:F16)</f>
        <v>5.6</v>
      </c>
      <c r="G17" s="11"/>
      <c r="I17" s="13"/>
      <c r="J17" s="28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</row>
    <row r="18" spans="1:60" s="12" customFormat="1" ht="13.5" thickBot="1" x14ac:dyDescent="0.25">
      <c r="A18" s="11"/>
      <c r="B18" s="26"/>
      <c r="C18" s="26"/>
      <c r="D18" s="27"/>
      <c r="E18" s="26"/>
      <c r="F18" s="27"/>
      <c r="G18" s="11"/>
      <c r="I18" s="13"/>
      <c r="J18" s="28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</row>
    <row r="19" spans="1:60" s="12" customFormat="1" ht="13.5" thickBot="1" x14ac:dyDescent="0.25">
      <c r="A19" s="79" t="s">
        <v>1</v>
      </c>
      <c r="B19" s="80"/>
      <c r="C19" s="8" t="s">
        <v>2</v>
      </c>
      <c r="D19" s="9" t="s">
        <v>3</v>
      </c>
      <c r="E19" s="8" t="s">
        <v>3</v>
      </c>
      <c r="F19" s="10" t="s">
        <v>3</v>
      </c>
      <c r="G19" s="11"/>
      <c r="I19" s="13"/>
      <c r="J19" s="28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</row>
    <row r="20" spans="1:60" s="12" customFormat="1" ht="12.75" x14ac:dyDescent="0.2">
      <c r="A20" s="15" t="s">
        <v>4</v>
      </c>
      <c r="B20" s="16" t="s">
        <v>5</v>
      </c>
      <c r="C20" s="17"/>
      <c r="D20" s="18" t="s">
        <v>6</v>
      </c>
      <c r="E20" s="17" t="s">
        <v>7</v>
      </c>
      <c r="F20" s="19" t="s">
        <v>8</v>
      </c>
      <c r="G20" s="11"/>
      <c r="I20" s="13"/>
      <c r="J20" s="28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</row>
    <row r="21" spans="1:60" s="12" customFormat="1" ht="13.5" thickBot="1" x14ac:dyDescent="0.25">
      <c r="A21" s="29" t="s">
        <v>22</v>
      </c>
      <c r="B21" s="30">
        <v>3</v>
      </c>
      <c r="C21" s="31"/>
      <c r="D21" s="32" t="s">
        <v>9</v>
      </c>
      <c r="E21" s="31"/>
      <c r="F21" s="33" t="s">
        <v>10</v>
      </c>
      <c r="G21" s="11"/>
      <c r="I21" s="13"/>
      <c r="J21" s="28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s="12" customFormat="1" ht="12.75" x14ac:dyDescent="0.2">
      <c r="A22" s="34"/>
      <c r="B22" s="35"/>
      <c r="C22" s="36" t="s">
        <v>23</v>
      </c>
      <c r="D22" s="37">
        <v>0.25</v>
      </c>
      <c r="E22" s="36">
        <v>2</v>
      </c>
      <c r="F22" s="38">
        <v>0.5</v>
      </c>
      <c r="G22" s="11"/>
      <c r="I22" s="13"/>
      <c r="J22" s="28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s="12" customFormat="1" ht="12.75" x14ac:dyDescent="0.2">
      <c r="A23" s="34"/>
      <c r="B23" s="35"/>
      <c r="C23" s="36" t="s">
        <v>24</v>
      </c>
      <c r="D23" s="37">
        <v>0.38</v>
      </c>
      <c r="E23" s="36">
        <v>1</v>
      </c>
      <c r="F23" s="38">
        <v>0.38</v>
      </c>
      <c r="G23" s="11"/>
      <c r="I23" s="13"/>
      <c r="J23" s="28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s="12" customFormat="1" ht="13.5" thickBot="1" x14ac:dyDescent="0.25">
      <c r="A24" s="77" t="s">
        <v>11</v>
      </c>
      <c r="B24" s="78"/>
      <c r="C24" s="78"/>
      <c r="D24" s="78"/>
      <c r="E24" s="39" t="s">
        <v>12</v>
      </c>
      <c r="F24" s="46">
        <f>SUM(F22:F23)</f>
        <v>0.88</v>
      </c>
      <c r="G24" s="11"/>
      <c r="I24" s="13"/>
      <c r="J24" s="28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s="12" customFormat="1" ht="13.5" thickBot="1" x14ac:dyDescent="0.25">
      <c r="A25" s="40"/>
      <c r="B25" s="40"/>
      <c r="C25" s="40"/>
      <c r="D25" s="40"/>
      <c r="E25" s="41"/>
      <c r="F25" s="47"/>
      <c r="G25" s="11"/>
      <c r="I25" s="13"/>
      <c r="J25" s="28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s="12" customFormat="1" ht="13.5" thickBot="1" x14ac:dyDescent="0.25">
      <c r="A26" s="79" t="s">
        <v>1</v>
      </c>
      <c r="B26" s="80"/>
      <c r="C26" s="8" t="s">
        <v>2</v>
      </c>
      <c r="D26" s="9" t="s">
        <v>3</v>
      </c>
      <c r="E26" s="8" t="s">
        <v>3</v>
      </c>
      <c r="F26" s="10" t="s">
        <v>3</v>
      </c>
      <c r="G26" s="11"/>
      <c r="I26" s="13"/>
      <c r="J26" s="28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s="12" customFormat="1" ht="12.75" x14ac:dyDescent="0.2">
      <c r="A27" s="15" t="s">
        <v>4</v>
      </c>
      <c r="B27" s="16" t="s">
        <v>5</v>
      </c>
      <c r="C27" s="17"/>
      <c r="D27" s="18" t="s">
        <v>6</v>
      </c>
      <c r="E27" s="17" t="s">
        <v>7</v>
      </c>
      <c r="F27" s="19" t="s">
        <v>8</v>
      </c>
      <c r="G27" s="11"/>
      <c r="I27" s="13"/>
      <c r="J27" s="28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s="12" customFormat="1" ht="13.5" thickBot="1" x14ac:dyDescent="0.25">
      <c r="A28" s="29" t="s">
        <v>25</v>
      </c>
      <c r="B28" s="30">
        <v>5</v>
      </c>
      <c r="C28" s="31"/>
      <c r="D28" s="32" t="s">
        <v>9</v>
      </c>
      <c r="E28" s="31"/>
      <c r="F28" s="33" t="s">
        <v>10</v>
      </c>
      <c r="G28" s="11"/>
      <c r="I28" s="13"/>
      <c r="J28" s="28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s="12" customFormat="1" ht="15" customHeight="1" x14ac:dyDescent="0.2">
      <c r="A29" s="72"/>
      <c r="B29" s="73"/>
      <c r="C29" s="57" t="s">
        <v>26</v>
      </c>
      <c r="D29" s="58">
        <v>2.36</v>
      </c>
      <c r="E29" s="57">
        <v>3</v>
      </c>
      <c r="F29" s="54">
        <f>D29*E29</f>
        <v>7.08</v>
      </c>
      <c r="G29" s="91"/>
      <c r="I29" s="13"/>
      <c r="J29" s="28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s="12" customFormat="1" ht="12.75" x14ac:dyDescent="0.2">
      <c r="A30" s="69"/>
      <c r="B30" s="74"/>
      <c r="C30" s="22" t="s">
        <v>27</v>
      </c>
      <c r="D30" s="23">
        <v>2.13</v>
      </c>
      <c r="E30" s="22">
        <v>1</v>
      </c>
      <c r="F30" s="38">
        <f t="shared" ref="F30:F31" si="0">D30*E30</f>
        <v>2.13</v>
      </c>
      <c r="G30" s="11"/>
      <c r="I30" s="13"/>
      <c r="J30" s="28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s="12" customFormat="1" ht="12.75" x14ac:dyDescent="0.2">
      <c r="A31" s="75"/>
      <c r="B31" s="76"/>
      <c r="C31" s="36" t="s">
        <v>28</v>
      </c>
      <c r="D31" s="56">
        <v>0.81</v>
      </c>
      <c r="E31" s="36">
        <v>1</v>
      </c>
      <c r="F31" s="38">
        <f t="shared" si="0"/>
        <v>0.81</v>
      </c>
      <c r="G31" s="11"/>
      <c r="I31" s="13"/>
      <c r="J31" s="28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s="12" customFormat="1" ht="13.5" thickBot="1" x14ac:dyDescent="0.25">
      <c r="A32" s="77" t="s">
        <v>11</v>
      </c>
      <c r="B32" s="78"/>
      <c r="C32" s="78"/>
      <c r="D32" s="78"/>
      <c r="E32" s="39" t="s">
        <v>12</v>
      </c>
      <c r="F32" s="46">
        <f>SUM(F29:F31)</f>
        <v>10.020000000000001</v>
      </c>
      <c r="G32" s="11"/>
      <c r="I32" s="13"/>
      <c r="J32" s="28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s="12" customFormat="1" ht="13.5" thickBot="1" x14ac:dyDescent="0.25">
      <c r="A33" s="11"/>
      <c r="B33" s="26"/>
      <c r="C33" s="26"/>
      <c r="D33" s="27"/>
      <c r="E33" s="26"/>
      <c r="F33" s="27"/>
      <c r="G33" s="11"/>
      <c r="I33" s="13"/>
      <c r="J33" s="28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s="12" customFormat="1" ht="13.5" thickBot="1" x14ac:dyDescent="0.25">
      <c r="A34" s="79" t="s">
        <v>1</v>
      </c>
      <c r="B34" s="80"/>
      <c r="C34" s="8" t="s">
        <v>2</v>
      </c>
      <c r="D34" s="9" t="s">
        <v>3</v>
      </c>
      <c r="E34" s="8" t="s">
        <v>3</v>
      </c>
      <c r="F34" s="10" t="s">
        <v>3</v>
      </c>
      <c r="G34" s="11"/>
      <c r="I34" s="13"/>
      <c r="J34" s="28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s="12" customFormat="1" ht="12.75" x14ac:dyDescent="0.2">
      <c r="A35" s="15" t="s">
        <v>4</v>
      </c>
      <c r="B35" s="16" t="s">
        <v>5</v>
      </c>
      <c r="C35" s="17"/>
      <c r="D35" s="18" t="s">
        <v>6</v>
      </c>
      <c r="E35" s="17" t="s">
        <v>7</v>
      </c>
      <c r="F35" s="19" t="s">
        <v>8</v>
      </c>
      <c r="G35" s="11"/>
      <c r="I35" s="13"/>
      <c r="J35" s="28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</row>
    <row r="36" spans="1:60" s="12" customFormat="1" ht="13.5" thickBot="1" x14ac:dyDescent="0.25">
      <c r="A36" s="29" t="s">
        <v>29</v>
      </c>
      <c r="B36" s="30">
        <v>9</v>
      </c>
      <c r="C36" s="31"/>
      <c r="D36" s="32" t="s">
        <v>9</v>
      </c>
      <c r="E36" s="31"/>
      <c r="F36" s="33" t="s">
        <v>10</v>
      </c>
      <c r="G36" s="11"/>
      <c r="I36" s="13"/>
      <c r="J36" s="28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</row>
    <row r="37" spans="1:60" s="12" customFormat="1" ht="12.75" x14ac:dyDescent="0.2">
      <c r="A37" s="85"/>
      <c r="B37" s="73"/>
      <c r="C37" s="36" t="s">
        <v>30</v>
      </c>
      <c r="D37" s="37">
        <v>2.46</v>
      </c>
      <c r="E37" s="36">
        <v>1</v>
      </c>
      <c r="F37" s="38">
        <v>2.46</v>
      </c>
      <c r="G37" s="11"/>
      <c r="I37" s="13"/>
      <c r="J37" s="28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s="12" customFormat="1" ht="12.75" x14ac:dyDescent="0.2">
      <c r="A38" s="68"/>
      <c r="B38" s="74"/>
      <c r="C38" s="59" t="s">
        <v>31</v>
      </c>
      <c r="D38" s="60">
        <v>0.78</v>
      </c>
      <c r="E38" s="36">
        <v>1</v>
      </c>
      <c r="F38" s="38">
        <v>0.78</v>
      </c>
      <c r="G38" s="11"/>
      <c r="I38" s="13"/>
      <c r="J38" s="28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s="12" customFormat="1" ht="13.5" thickBot="1" x14ac:dyDescent="0.25">
      <c r="A39" s="83" t="s">
        <v>11</v>
      </c>
      <c r="B39" s="84"/>
      <c r="C39" s="84"/>
      <c r="D39" s="84"/>
      <c r="E39" s="39" t="s">
        <v>12</v>
      </c>
      <c r="F39" s="46">
        <f>SUM(F37:F38)</f>
        <v>3.24</v>
      </c>
      <c r="G39" s="11"/>
      <c r="I39" s="13"/>
      <c r="J39" s="28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</row>
    <row r="40" spans="1:60" s="12" customFormat="1" ht="13.5" thickBot="1" x14ac:dyDescent="0.25">
      <c r="A40" s="11"/>
      <c r="B40" s="26"/>
      <c r="C40" s="26"/>
      <c r="D40" s="27"/>
      <c r="E40" s="26"/>
      <c r="F40" s="27"/>
      <c r="G40" s="11"/>
      <c r="I40" s="13"/>
      <c r="J40" s="28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</row>
    <row r="41" spans="1:60" s="12" customFormat="1" ht="13.5" thickBot="1" x14ac:dyDescent="0.25">
      <c r="A41" s="79" t="s">
        <v>1</v>
      </c>
      <c r="B41" s="80"/>
      <c r="C41" s="8" t="s">
        <v>2</v>
      </c>
      <c r="D41" s="9" t="s">
        <v>3</v>
      </c>
      <c r="E41" s="8" t="s">
        <v>3</v>
      </c>
      <c r="F41" s="10" t="s">
        <v>3</v>
      </c>
      <c r="G41" s="11"/>
      <c r="I41" s="13"/>
      <c r="J41" s="28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s="12" customFormat="1" ht="12.75" x14ac:dyDescent="0.2">
      <c r="A42" s="15" t="s">
        <v>4</v>
      </c>
      <c r="B42" s="16" t="s">
        <v>5</v>
      </c>
      <c r="C42" s="17"/>
      <c r="D42" s="18" t="s">
        <v>6</v>
      </c>
      <c r="E42" s="17" t="s">
        <v>7</v>
      </c>
      <c r="F42" s="19" t="s">
        <v>8</v>
      </c>
      <c r="G42" s="11"/>
      <c r="I42" s="13"/>
      <c r="J42" s="28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</row>
    <row r="43" spans="1:60" s="12" customFormat="1" ht="13.5" thickBot="1" x14ac:dyDescent="0.25">
      <c r="A43" s="29" t="s">
        <v>32</v>
      </c>
      <c r="B43" s="30" t="s">
        <v>33</v>
      </c>
      <c r="C43" s="31"/>
      <c r="D43" s="32" t="s">
        <v>9</v>
      </c>
      <c r="E43" s="31"/>
      <c r="F43" s="33" t="s">
        <v>10</v>
      </c>
      <c r="G43" s="11"/>
      <c r="I43" s="13"/>
      <c r="J43" s="28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</row>
    <row r="44" spans="1:60" s="12" customFormat="1" ht="12.75" x14ac:dyDescent="0.2">
      <c r="A44" s="85"/>
      <c r="B44" s="73"/>
      <c r="C44" s="36" t="s">
        <v>34</v>
      </c>
      <c r="D44" s="37">
        <v>3.05</v>
      </c>
      <c r="E44" s="36">
        <v>3</v>
      </c>
      <c r="F44" s="38">
        <f>D44*E44</f>
        <v>9.1499999999999986</v>
      </c>
      <c r="G44" s="11"/>
      <c r="I44" s="13"/>
      <c r="J44" s="28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</row>
    <row r="45" spans="1:60" s="12" customFormat="1" ht="12.75" x14ac:dyDescent="0.2">
      <c r="A45" s="86"/>
      <c r="B45" s="76"/>
      <c r="C45" s="61" t="s">
        <v>35</v>
      </c>
      <c r="D45" s="62">
        <v>3.6</v>
      </c>
      <c r="E45" s="61">
        <v>1</v>
      </c>
      <c r="F45" s="63">
        <f>D45*E45</f>
        <v>3.6</v>
      </c>
      <c r="G45" s="11"/>
      <c r="I45" s="13"/>
      <c r="J45" s="28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</row>
    <row r="46" spans="1:60" s="12" customFormat="1" ht="13.5" thickBot="1" x14ac:dyDescent="0.25">
      <c r="A46" s="77" t="s">
        <v>11</v>
      </c>
      <c r="B46" s="78"/>
      <c r="C46" s="78"/>
      <c r="D46" s="78"/>
      <c r="E46" s="39" t="s">
        <v>12</v>
      </c>
      <c r="F46" s="46">
        <f>SUM(F44:F45)</f>
        <v>12.749999999999998</v>
      </c>
      <c r="G46" s="11"/>
      <c r="I46" s="13"/>
      <c r="J46" s="28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</row>
    <row r="47" spans="1:60" s="12" customFormat="1" ht="13.5" thickBot="1" x14ac:dyDescent="0.25">
      <c r="A47" s="11"/>
      <c r="B47" s="26"/>
      <c r="C47" s="26"/>
      <c r="D47" s="27"/>
      <c r="E47" s="26"/>
      <c r="F47" s="27"/>
      <c r="G47" s="11"/>
      <c r="I47" s="13"/>
      <c r="J47" s="28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</row>
    <row r="48" spans="1:60" s="12" customFormat="1" ht="13.5" thickBot="1" x14ac:dyDescent="0.25">
      <c r="A48" s="79" t="s">
        <v>1</v>
      </c>
      <c r="B48" s="80"/>
      <c r="C48" s="8" t="s">
        <v>2</v>
      </c>
      <c r="D48" s="9" t="s">
        <v>3</v>
      </c>
      <c r="E48" s="8" t="s">
        <v>3</v>
      </c>
      <c r="F48" s="10" t="s">
        <v>3</v>
      </c>
      <c r="G48" s="11"/>
      <c r="I48" s="13"/>
      <c r="J48" s="28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</row>
    <row r="49" spans="1:60" s="12" customFormat="1" ht="12.75" x14ac:dyDescent="0.2">
      <c r="A49" s="15" t="s">
        <v>4</v>
      </c>
      <c r="B49" s="16" t="s">
        <v>5</v>
      </c>
      <c r="C49" s="17"/>
      <c r="D49" s="18" t="s">
        <v>6</v>
      </c>
      <c r="E49" s="17" t="s">
        <v>7</v>
      </c>
      <c r="F49" s="19" t="s">
        <v>8</v>
      </c>
      <c r="G49" s="11"/>
      <c r="I49" s="13"/>
      <c r="J49" s="28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</row>
    <row r="50" spans="1:60" s="12" customFormat="1" ht="13.5" thickBot="1" x14ac:dyDescent="0.25">
      <c r="A50" s="29" t="s">
        <v>36</v>
      </c>
      <c r="B50" s="30">
        <v>5</v>
      </c>
      <c r="C50" s="31"/>
      <c r="D50" s="32" t="s">
        <v>9</v>
      </c>
      <c r="E50" s="31"/>
      <c r="F50" s="33" t="s">
        <v>10</v>
      </c>
      <c r="G50" s="11"/>
      <c r="I50" s="13"/>
      <c r="J50" s="28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</row>
    <row r="51" spans="1:60" s="12" customFormat="1" ht="12.75" x14ac:dyDescent="0.2">
      <c r="A51" s="85"/>
      <c r="B51" s="73"/>
      <c r="C51" s="36" t="s">
        <v>37</v>
      </c>
      <c r="D51" s="37">
        <v>2.73</v>
      </c>
      <c r="E51" s="36">
        <v>1</v>
      </c>
      <c r="F51" s="38">
        <f>D51*E51</f>
        <v>2.73</v>
      </c>
      <c r="G51" s="11"/>
      <c r="I51" s="13"/>
      <c r="J51" s="28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</row>
    <row r="52" spans="1:60" s="12" customFormat="1" ht="12.75" x14ac:dyDescent="0.2">
      <c r="A52" s="86"/>
      <c r="B52" s="76"/>
      <c r="C52" s="36" t="s">
        <v>38</v>
      </c>
      <c r="D52" s="37">
        <v>2.57</v>
      </c>
      <c r="E52" s="36">
        <v>1</v>
      </c>
      <c r="F52" s="38">
        <f>D52*E52</f>
        <v>2.57</v>
      </c>
      <c r="G52" s="11"/>
      <c r="I52" s="13"/>
      <c r="J52" s="28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</row>
    <row r="53" spans="1:60" s="12" customFormat="1" ht="13.5" thickBot="1" x14ac:dyDescent="0.25">
      <c r="A53" s="77" t="s">
        <v>11</v>
      </c>
      <c r="B53" s="78"/>
      <c r="C53" s="78"/>
      <c r="D53" s="78"/>
      <c r="E53" s="39" t="s">
        <v>12</v>
      </c>
      <c r="F53" s="46">
        <f>SUM(F51:F52)</f>
        <v>5.3</v>
      </c>
      <c r="G53" s="11"/>
      <c r="I53" s="13"/>
      <c r="J53" s="28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</row>
    <row r="54" spans="1:60" s="12" customFormat="1" ht="12.75" x14ac:dyDescent="0.2">
      <c r="A54" s="11"/>
      <c r="B54" s="26"/>
      <c r="C54" s="26"/>
      <c r="D54" s="27"/>
      <c r="E54" s="26"/>
      <c r="F54" s="27"/>
      <c r="G54" s="11"/>
      <c r="I54" s="13"/>
      <c r="J54" s="28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</row>
    <row r="55" spans="1:60" s="12" customFormat="1" ht="12.75" x14ac:dyDescent="0.2">
      <c r="A55" s="11"/>
      <c r="B55" s="26"/>
      <c r="C55" s="26"/>
      <c r="D55" s="27"/>
      <c r="E55" s="26"/>
      <c r="F55" s="27"/>
      <c r="G55" s="11"/>
      <c r="I55" s="13"/>
      <c r="J55" s="28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</row>
    <row r="56" spans="1:60" s="12" customFormat="1" ht="13.5" thickBot="1" x14ac:dyDescent="0.25">
      <c r="A56" s="11"/>
      <c r="B56" s="26"/>
      <c r="C56" s="26"/>
      <c r="D56" s="27"/>
      <c r="E56" s="26"/>
      <c r="F56" s="27"/>
      <c r="G56" s="11"/>
      <c r="I56" s="13"/>
      <c r="J56" s="28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</row>
    <row r="57" spans="1:60" s="12" customFormat="1" ht="13.5" thickBot="1" x14ac:dyDescent="0.25">
      <c r="A57" s="79" t="s">
        <v>1</v>
      </c>
      <c r="B57" s="80"/>
      <c r="C57" s="8" t="s">
        <v>2</v>
      </c>
      <c r="D57" s="9" t="s">
        <v>3</v>
      </c>
      <c r="E57" s="8" t="s">
        <v>3</v>
      </c>
      <c r="F57" s="10" t="s">
        <v>3</v>
      </c>
      <c r="G57" s="11"/>
      <c r="I57" s="13"/>
      <c r="J57" s="28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</row>
    <row r="58" spans="1:60" s="12" customFormat="1" ht="12.75" x14ac:dyDescent="0.2">
      <c r="A58" s="15" t="s">
        <v>4</v>
      </c>
      <c r="B58" s="16" t="s">
        <v>5</v>
      </c>
      <c r="C58" s="17"/>
      <c r="D58" s="18" t="s">
        <v>6</v>
      </c>
      <c r="E58" s="17" t="s">
        <v>7</v>
      </c>
      <c r="F58" s="19" t="s">
        <v>8</v>
      </c>
      <c r="G58" s="11"/>
      <c r="I58" s="42"/>
      <c r="J58" s="28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</row>
    <row r="59" spans="1:60" s="12" customFormat="1" ht="13.5" thickBot="1" x14ac:dyDescent="0.25">
      <c r="A59" s="29" t="s">
        <v>39</v>
      </c>
      <c r="B59" s="30">
        <v>7</v>
      </c>
      <c r="C59" s="31"/>
      <c r="D59" s="32" t="s">
        <v>9</v>
      </c>
      <c r="E59" s="31"/>
      <c r="F59" s="33" t="s">
        <v>10</v>
      </c>
      <c r="G59" s="11"/>
      <c r="I59" s="42"/>
      <c r="J59" s="28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</row>
    <row r="60" spans="1:60" s="12" customFormat="1" ht="12.75" x14ac:dyDescent="0.2">
      <c r="A60" s="70"/>
      <c r="B60" s="71"/>
      <c r="C60" s="61" t="s">
        <v>13</v>
      </c>
      <c r="D60" s="62">
        <v>2.4</v>
      </c>
      <c r="E60" s="61">
        <v>1</v>
      </c>
      <c r="F60" s="63">
        <v>2.4</v>
      </c>
      <c r="G60" s="11"/>
      <c r="I60" s="42"/>
      <c r="J60" s="28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</row>
    <row r="61" spans="1:60" s="12" customFormat="1" ht="13.5" thickBot="1" x14ac:dyDescent="0.25">
      <c r="A61" s="77" t="s">
        <v>11</v>
      </c>
      <c r="B61" s="78"/>
      <c r="C61" s="78"/>
      <c r="D61" s="78"/>
      <c r="E61" s="39" t="s">
        <v>12</v>
      </c>
      <c r="F61" s="46">
        <f>SUM(F60:F60)</f>
        <v>2.4</v>
      </c>
      <c r="G61" s="11"/>
      <c r="I61" s="42"/>
      <c r="J61" s="28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</row>
    <row r="62" spans="1:60" s="12" customFormat="1" ht="13.5" thickBot="1" x14ac:dyDescent="0.25">
      <c r="A62" s="11"/>
      <c r="B62" s="26"/>
      <c r="C62" s="26"/>
      <c r="D62" s="27"/>
      <c r="E62" s="26"/>
      <c r="F62" s="27"/>
      <c r="G62" s="11"/>
      <c r="I62" s="42"/>
      <c r="J62" s="28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</row>
    <row r="63" spans="1:60" s="12" customFormat="1" ht="13.5" thickBot="1" x14ac:dyDescent="0.25">
      <c r="A63" s="79" t="s">
        <v>1</v>
      </c>
      <c r="B63" s="80"/>
      <c r="C63" s="8" t="s">
        <v>2</v>
      </c>
      <c r="D63" s="9" t="s">
        <v>3</v>
      </c>
      <c r="E63" s="8" t="s">
        <v>3</v>
      </c>
      <c r="F63" s="10" t="s">
        <v>3</v>
      </c>
      <c r="G63" s="11"/>
      <c r="I63" s="42"/>
      <c r="J63" s="28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</row>
    <row r="64" spans="1:60" s="12" customFormat="1" ht="12.75" x14ac:dyDescent="0.2">
      <c r="A64" s="15" t="s">
        <v>4</v>
      </c>
      <c r="B64" s="16" t="s">
        <v>5</v>
      </c>
      <c r="C64" s="17"/>
      <c r="D64" s="18" t="s">
        <v>6</v>
      </c>
      <c r="E64" s="17" t="s">
        <v>7</v>
      </c>
      <c r="F64" s="19" t="s">
        <v>8</v>
      </c>
      <c r="G64" s="11"/>
      <c r="I64" s="42"/>
      <c r="J64" s="28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</row>
    <row r="65" spans="1:60" s="12" customFormat="1" ht="13.5" thickBot="1" x14ac:dyDescent="0.25">
      <c r="A65" s="29" t="s">
        <v>40</v>
      </c>
      <c r="B65" s="30">
        <v>15</v>
      </c>
      <c r="C65" s="31"/>
      <c r="D65" s="32" t="s">
        <v>9</v>
      </c>
      <c r="E65" s="31"/>
      <c r="F65" s="33" t="s">
        <v>10</v>
      </c>
      <c r="G65" s="11"/>
      <c r="I65" s="42"/>
      <c r="J65" s="28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</row>
    <row r="66" spans="1:60" s="12" customFormat="1" ht="12.75" x14ac:dyDescent="0.2">
      <c r="A66" s="70"/>
      <c r="B66" s="71"/>
      <c r="C66" s="36" t="s">
        <v>41</v>
      </c>
      <c r="D66" s="37">
        <v>1.98</v>
      </c>
      <c r="E66" s="36">
        <v>3</v>
      </c>
      <c r="F66" s="38">
        <f>D66*E66</f>
        <v>5.9399999999999995</v>
      </c>
      <c r="G66" s="11"/>
      <c r="I66" s="42"/>
      <c r="J66" s="28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</row>
    <row r="67" spans="1:60" s="12" customFormat="1" ht="13.5" thickBot="1" x14ac:dyDescent="0.25">
      <c r="A67" s="77" t="s">
        <v>11</v>
      </c>
      <c r="B67" s="78"/>
      <c r="C67" s="78"/>
      <c r="D67" s="78"/>
      <c r="E67" s="39" t="s">
        <v>12</v>
      </c>
      <c r="F67" s="46">
        <f>SUM(F66:F66)</f>
        <v>5.9399999999999995</v>
      </c>
      <c r="G67" s="11"/>
      <c r="I67" s="42"/>
      <c r="J67" s="28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</row>
    <row r="68" spans="1:60" s="12" customFormat="1" ht="13.5" thickBot="1" x14ac:dyDescent="0.25">
      <c r="A68" s="11"/>
      <c r="B68" s="26"/>
      <c r="C68" s="26"/>
      <c r="D68" s="27"/>
      <c r="E68" s="26"/>
      <c r="F68" s="43"/>
      <c r="G68" s="11"/>
      <c r="I68" s="42"/>
      <c r="J68" s="28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</row>
    <row r="69" spans="1:60" s="12" customFormat="1" ht="13.5" thickBot="1" x14ac:dyDescent="0.25">
      <c r="A69" s="79" t="s">
        <v>1</v>
      </c>
      <c r="B69" s="80"/>
      <c r="C69" s="8" t="s">
        <v>2</v>
      </c>
      <c r="D69" s="9" t="s">
        <v>3</v>
      </c>
      <c r="E69" s="8" t="s">
        <v>3</v>
      </c>
      <c r="F69" s="10" t="s">
        <v>3</v>
      </c>
      <c r="G69" s="11"/>
      <c r="I69" s="13"/>
      <c r="J69" s="28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</row>
    <row r="70" spans="1:60" s="12" customFormat="1" ht="12.75" x14ac:dyDescent="0.2">
      <c r="A70" s="15" t="s">
        <v>4</v>
      </c>
      <c r="B70" s="16" t="s">
        <v>5</v>
      </c>
      <c r="C70" s="17"/>
      <c r="D70" s="18" t="s">
        <v>6</v>
      </c>
      <c r="E70" s="17" t="s">
        <v>7</v>
      </c>
      <c r="F70" s="19" t="s">
        <v>8</v>
      </c>
      <c r="G70" s="11"/>
      <c r="I70" s="13"/>
      <c r="J70" s="28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</row>
    <row r="71" spans="1:60" s="12" customFormat="1" ht="13.5" thickBot="1" x14ac:dyDescent="0.25">
      <c r="A71" s="29" t="s">
        <v>46</v>
      </c>
      <c r="B71" s="30">
        <v>14</v>
      </c>
      <c r="C71" s="31"/>
      <c r="D71" s="32" t="s">
        <v>9</v>
      </c>
      <c r="E71" s="31"/>
      <c r="F71" s="33" t="s">
        <v>10</v>
      </c>
      <c r="G71" s="11"/>
      <c r="I71" s="13"/>
      <c r="J71" s="28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</row>
    <row r="72" spans="1:60" s="12" customFormat="1" ht="12.75" x14ac:dyDescent="0.2">
      <c r="A72" s="52"/>
      <c r="B72" s="53"/>
      <c r="C72" s="36" t="s">
        <v>45</v>
      </c>
      <c r="D72" s="37">
        <v>1.5</v>
      </c>
      <c r="E72" s="36">
        <v>4</v>
      </c>
      <c r="F72" s="38">
        <f>D72*E72</f>
        <v>6</v>
      </c>
      <c r="G72" s="11"/>
      <c r="I72" s="13"/>
      <c r="J72" s="28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</row>
    <row r="73" spans="1:60" s="12" customFormat="1" ht="13.5" thickBot="1" x14ac:dyDescent="0.25">
      <c r="A73" s="77" t="s">
        <v>11</v>
      </c>
      <c r="B73" s="78"/>
      <c r="C73" s="78"/>
      <c r="D73" s="78"/>
      <c r="E73" s="39" t="s">
        <v>12</v>
      </c>
      <c r="F73" s="46">
        <f>SUM(F72:F72)</f>
        <v>6</v>
      </c>
      <c r="G73" s="11"/>
      <c r="I73" s="13"/>
      <c r="J73" s="28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</row>
    <row r="74" spans="1:60" s="12" customFormat="1" ht="13.5" thickBot="1" x14ac:dyDescent="0.25">
      <c r="A74" s="11"/>
      <c r="B74" s="26"/>
      <c r="C74" s="26"/>
      <c r="D74" s="27"/>
      <c r="E74" s="26"/>
      <c r="F74" s="27"/>
      <c r="G74" s="11"/>
      <c r="I74" s="13"/>
      <c r="J74" s="28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</row>
    <row r="75" spans="1:60" s="12" customFormat="1" ht="13.5" thickBot="1" x14ac:dyDescent="0.25">
      <c r="A75" s="79" t="s">
        <v>1</v>
      </c>
      <c r="B75" s="80"/>
      <c r="C75" s="8" t="s">
        <v>2</v>
      </c>
      <c r="D75" s="9" t="s">
        <v>3</v>
      </c>
      <c r="E75" s="8" t="s">
        <v>3</v>
      </c>
      <c r="F75" s="10" t="s">
        <v>3</v>
      </c>
      <c r="G75" s="11"/>
      <c r="I75" s="13"/>
      <c r="J75" s="28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</row>
    <row r="76" spans="1:60" s="12" customFormat="1" ht="12.75" x14ac:dyDescent="0.2">
      <c r="A76" s="15" t="s">
        <v>4</v>
      </c>
      <c r="B76" s="16" t="s">
        <v>5</v>
      </c>
      <c r="C76" s="17"/>
      <c r="D76" s="18" t="s">
        <v>6</v>
      </c>
      <c r="E76" s="17" t="s">
        <v>7</v>
      </c>
      <c r="F76" s="19" t="s">
        <v>8</v>
      </c>
      <c r="G76" s="11"/>
      <c r="I76" s="13"/>
      <c r="J76" s="28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</row>
    <row r="77" spans="1:60" s="12" customFormat="1" ht="13.5" thickBot="1" x14ac:dyDescent="0.25">
      <c r="A77" s="29" t="s">
        <v>44</v>
      </c>
      <c r="B77" s="30">
        <v>22</v>
      </c>
      <c r="C77" s="31"/>
      <c r="D77" s="32" t="s">
        <v>9</v>
      </c>
      <c r="E77" s="31"/>
      <c r="F77" s="33" t="s">
        <v>10</v>
      </c>
      <c r="G77" s="11"/>
      <c r="I77" s="13"/>
      <c r="J77" s="28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</row>
    <row r="78" spans="1:60" s="12" customFormat="1" ht="12.75" x14ac:dyDescent="0.2">
      <c r="A78" s="70"/>
      <c r="B78" s="71"/>
      <c r="C78" s="36" t="s">
        <v>45</v>
      </c>
      <c r="D78" s="37">
        <v>1.5</v>
      </c>
      <c r="E78" s="36">
        <v>5</v>
      </c>
      <c r="F78" s="38">
        <f>D78*E78</f>
        <v>7.5</v>
      </c>
      <c r="G78" s="11"/>
      <c r="I78" s="13"/>
      <c r="J78" s="28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</row>
    <row r="79" spans="1:60" s="12" customFormat="1" ht="13.5" thickBot="1" x14ac:dyDescent="0.25">
      <c r="A79" s="77" t="s">
        <v>11</v>
      </c>
      <c r="B79" s="78"/>
      <c r="C79" s="78"/>
      <c r="D79" s="78"/>
      <c r="E79" s="39" t="s">
        <v>12</v>
      </c>
      <c r="F79" s="46">
        <f>SUM(F78:F78)</f>
        <v>7.5</v>
      </c>
      <c r="G79" s="11"/>
      <c r="I79" s="13"/>
      <c r="J79" s="28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</row>
    <row r="80" spans="1:60" s="12" customFormat="1" ht="13.5" thickBot="1" x14ac:dyDescent="0.25">
      <c r="A80" s="11"/>
      <c r="B80" s="26"/>
      <c r="C80" s="26"/>
      <c r="D80" s="27"/>
      <c r="E80" s="26"/>
      <c r="F80" s="27"/>
      <c r="G80" s="11"/>
      <c r="I80" s="13"/>
      <c r="J80" s="28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</row>
    <row r="81" spans="1:60" s="12" customFormat="1" ht="13.5" thickBot="1" x14ac:dyDescent="0.25">
      <c r="A81" s="79" t="s">
        <v>1</v>
      </c>
      <c r="B81" s="80"/>
      <c r="C81" s="8" t="s">
        <v>2</v>
      </c>
      <c r="D81" s="9" t="s">
        <v>3</v>
      </c>
      <c r="E81" s="8" t="s">
        <v>3</v>
      </c>
      <c r="F81" s="10" t="s">
        <v>3</v>
      </c>
      <c r="G81" s="11"/>
      <c r="I81" s="13"/>
      <c r="J81" s="28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</row>
    <row r="82" spans="1:60" s="12" customFormat="1" ht="12.75" x14ac:dyDescent="0.2">
      <c r="A82" s="15" t="s">
        <v>4</v>
      </c>
      <c r="B82" s="16" t="s">
        <v>5</v>
      </c>
      <c r="C82" s="17"/>
      <c r="D82" s="18" t="s">
        <v>6</v>
      </c>
      <c r="E82" s="17" t="s">
        <v>7</v>
      </c>
      <c r="F82" s="19" t="s">
        <v>8</v>
      </c>
      <c r="G82" s="11"/>
      <c r="I82" s="13"/>
      <c r="J82" s="28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</row>
    <row r="83" spans="1:60" s="12" customFormat="1" ht="13.5" thickBot="1" x14ac:dyDescent="0.25">
      <c r="A83" s="29" t="s">
        <v>42</v>
      </c>
      <c r="B83" s="30">
        <v>3</v>
      </c>
      <c r="C83" s="31"/>
      <c r="D83" s="32" t="s">
        <v>9</v>
      </c>
      <c r="E83" s="31"/>
      <c r="F83" s="33" t="s">
        <v>10</v>
      </c>
      <c r="G83" s="11"/>
      <c r="I83" s="13"/>
      <c r="J83" s="28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</row>
    <row r="84" spans="1:60" s="12" customFormat="1" ht="12.75" x14ac:dyDescent="0.2">
      <c r="A84" s="70"/>
      <c r="B84" s="71"/>
      <c r="C84" s="36" t="s">
        <v>43</v>
      </c>
      <c r="D84" s="37">
        <v>0.88</v>
      </c>
      <c r="E84" s="36">
        <v>1</v>
      </c>
      <c r="F84" s="38">
        <v>0.88</v>
      </c>
      <c r="G84" s="11"/>
      <c r="I84" s="13"/>
      <c r="J84" s="28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</row>
    <row r="85" spans="1:60" s="12" customFormat="1" ht="13.5" thickBot="1" x14ac:dyDescent="0.25">
      <c r="A85" s="77" t="s">
        <v>11</v>
      </c>
      <c r="B85" s="78"/>
      <c r="C85" s="78"/>
      <c r="D85" s="78"/>
      <c r="E85" s="39" t="s">
        <v>12</v>
      </c>
      <c r="F85" s="46">
        <f>SUM(F84:F84)</f>
        <v>0.88</v>
      </c>
      <c r="G85" s="11"/>
      <c r="I85" s="13"/>
      <c r="J85" s="28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</row>
    <row r="86" spans="1:60" s="12" customFormat="1" ht="13.5" thickBot="1" x14ac:dyDescent="0.25">
      <c r="A86" s="11"/>
      <c r="B86" s="26"/>
      <c r="C86" s="26"/>
      <c r="D86" s="27"/>
      <c r="E86" s="26"/>
      <c r="F86" s="27"/>
      <c r="G86" s="11"/>
      <c r="I86" s="13"/>
      <c r="J86" s="28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</row>
    <row r="87" spans="1:60" s="12" customFormat="1" ht="13.5" thickBot="1" x14ac:dyDescent="0.25">
      <c r="A87" s="79" t="s">
        <v>1</v>
      </c>
      <c r="B87" s="80"/>
      <c r="C87" s="8" t="s">
        <v>2</v>
      </c>
      <c r="D87" s="9" t="s">
        <v>3</v>
      </c>
      <c r="E87" s="8" t="s">
        <v>3</v>
      </c>
      <c r="F87" s="10" t="s">
        <v>3</v>
      </c>
      <c r="G87" s="11"/>
      <c r="I87" s="13"/>
      <c r="J87" s="28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</row>
    <row r="88" spans="1:60" s="12" customFormat="1" ht="12.75" x14ac:dyDescent="0.2">
      <c r="A88" s="15" t="s">
        <v>4</v>
      </c>
      <c r="B88" s="16" t="s">
        <v>5</v>
      </c>
      <c r="C88" s="17"/>
      <c r="D88" s="18" t="s">
        <v>6</v>
      </c>
      <c r="E88" s="17" t="s">
        <v>7</v>
      </c>
      <c r="F88" s="19" t="s">
        <v>8</v>
      </c>
      <c r="G88" s="11"/>
      <c r="I88" s="13"/>
      <c r="J88" s="28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</row>
    <row r="89" spans="1:60" s="12" customFormat="1" ht="13.5" thickBot="1" x14ac:dyDescent="0.25">
      <c r="A89" s="29" t="s">
        <v>47</v>
      </c>
      <c r="B89" s="30">
        <v>19</v>
      </c>
      <c r="C89" s="31"/>
      <c r="D89" s="32" t="s">
        <v>9</v>
      </c>
      <c r="E89" s="31"/>
      <c r="F89" s="33" t="s">
        <v>10</v>
      </c>
      <c r="G89" s="11"/>
      <c r="I89" s="13"/>
      <c r="J89" s="28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</row>
    <row r="90" spans="1:60" s="12" customFormat="1" ht="12.75" x14ac:dyDescent="0.2">
      <c r="A90" s="70"/>
      <c r="B90" s="71"/>
      <c r="C90" s="36" t="s">
        <v>49</v>
      </c>
      <c r="D90" s="37">
        <v>1.96</v>
      </c>
      <c r="E90" s="36">
        <v>3</v>
      </c>
      <c r="F90" s="38">
        <f>D90*E90</f>
        <v>5.88</v>
      </c>
      <c r="G90" s="11"/>
      <c r="I90" s="13"/>
      <c r="J90" s="28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</row>
    <row r="91" spans="1:60" s="12" customFormat="1" ht="13.5" thickBot="1" x14ac:dyDescent="0.25">
      <c r="A91" s="77" t="s">
        <v>11</v>
      </c>
      <c r="B91" s="78"/>
      <c r="C91" s="78"/>
      <c r="D91" s="78"/>
      <c r="E91" s="39" t="s">
        <v>12</v>
      </c>
      <c r="F91" s="46">
        <f>SUM(F90:F90)</f>
        <v>5.88</v>
      </c>
      <c r="G91" s="11"/>
      <c r="I91" s="13"/>
      <c r="J91" s="28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</row>
    <row r="92" spans="1:60" s="12" customFormat="1" ht="13.5" thickBot="1" x14ac:dyDescent="0.25">
      <c r="A92" s="11"/>
      <c r="B92" s="26"/>
      <c r="C92" s="26"/>
      <c r="D92" s="27"/>
      <c r="E92" s="26"/>
      <c r="F92" s="27"/>
      <c r="G92" s="11"/>
      <c r="I92" s="13"/>
      <c r="J92" s="28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</row>
    <row r="93" spans="1:60" s="12" customFormat="1" ht="13.5" thickBot="1" x14ac:dyDescent="0.25">
      <c r="A93" s="79" t="s">
        <v>1</v>
      </c>
      <c r="B93" s="80"/>
      <c r="C93" s="8" t="s">
        <v>2</v>
      </c>
      <c r="D93" s="9" t="s">
        <v>3</v>
      </c>
      <c r="E93" s="8" t="s">
        <v>3</v>
      </c>
      <c r="F93" s="10" t="s">
        <v>3</v>
      </c>
      <c r="G93" s="11"/>
      <c r="I93" s="13"/>
      <c r="J93" s="28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</row>
    <row r="94" spans="1:60" s="12" customFormat="1" ht="12.75" x14ac:dyDescent="0.2">
      <c r="A94" s="15" t="s">
        <v>4</v>
      </c>
      <c r="B94" s="16" t="s">
        <v>5</v>
      </c>
      <c r="C94" s="17"/>
      <c r="D94" s="18" t="s">
        <v>6</v>
      </c>
      <c r="E94" s="17" t="s">
        <v>7</v>
      </c>
      <c r="F94" s="19" t="s">
        <v>8</v>
      </c>
      <c r="G94" s="11"/>
      <c r="I94" s="13"/>
      <c r="J94" s="28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</row>
    <row r="95" spans="1:60" s="12" customFormat="1" ht="13.5" thickBot="1" x14ac:dyDescent="0.25">
      <c r="A95" s="29" t="s">
        <v>47</v>
      </c>
      <c r="B95" s="30">
        <v>24</v>
      </c>
      <c r="C95" s="31"/>
      <c r="D95" s="32" t="s">
        <v>9</v>
      </c>
      <c r="E95" s="31"/>
      <c r="F95" s="33" t="s">
        <v>10</v>
      </c>
      <c r="G95" s="11"/>
      <c r="I95" s="13"/>
      <c r="J95" s="28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</row>
    <row r="96" spans="1:60" s="12" customFormat="1" ht="12.75" x14ac:dyDescent="0.2">
      <c r="A96" s="70"/>
      <c r="B96" s="71"/>
      <c r="C96" s="36" t="s">
        <v>48</v>
      </c>
      <c r="D96" s="37">
        <v>1.97</v>
      </c>
      <c r="E96" s="36">
        <v>4</v>
      </c>
      <c r="F96" s="38">
        <f>D96*E96</f>
        <v>7.88</v>
      </c>
      <c r="G96" s="11"/>
      <c r="I96" s="13"/>
      <c r="J96" s="28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</row>
    <row r="97" spans="1:60" s="12" customFormat="1" ht="13.5" thickBot="1" x14ac:dyDescent="0.25">
      <c r="A97" s="77" t="s">
        <v>11</v>
      </c>
      <c r="B97" s="78"/>
      <c r="C97" s="78"/>
      <c r="D97" s="78"/>
      <c r="E97" s="39" t="s">
        <v>12</v>
      </c>
      <c r="F97" s="46">
        <f>SUM(F96:F96)</f>
        <v>7.88</v>
      </c>
      <c r="G97" s="11"/>
      <c r="I97" s="13"/>
      <c r="J97" s="28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</row>
    <row r="98" spans="1:60" s="12" customFormat="1" ht="13.5" thickBot="1" x14ac:dyDescent="0.25">
      <c r="A98" s="11"/>
      <c r="B98" s="26"/>
      <c r="C98" s="26"/>
      <c r="D98" s="27"/>
      <c r="E98" s="26"/>
      <c r="F98" s="27"/>
      <c r="G98" s="11"/>
      <c r="I98" s="13"/>
      <c r="J98" s="28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</row>
    <row r="99" spans="1:60" s="12" customFormat="1" ht="13.5" thickBot="1" x14ac:dyDescent="0.25">
      <c r="A99" s="79" t="s">
        <v>1</v>
      </c>
      <c r="B99" s="80"/>
      <c r="C99" s="8" t="s">
        <v>2</v>
      </c>
      <c r="D99" s="9" t="s">
        <v>3</v>
      </c>
      <c r="E99" s="8" t="s">
        <v>3</v>
      </c>
      <c r="F99" s="10" t="s">
        <v>3</v>
      </c>
      <c r="G99" s="11"/>
      <c r="I99" s="13"/>
      <c r="J99" s="28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</row>
    <row r="100" spans="1:60" s="12" customFormat="1" ht="12.75" x14ac:dyDescent="0.2">
      <c r="A100" s="15" t="s">
        <v>4</v>
      </c>
      <c r="B100" s="16" t="s">
        <v>5</v>
      </c>
      <c r="C100" s="17"/>
      <c r="D100" s="18" t="s">
        <v>6</v>
      </c>
      <c r="E100" s="17" t="s">
        <v>7</v>
      </c>
      <c r="F100" s="19" t="s">
        <v>8</v>
      </c>
      <c r="G100" s="11"/>
      <c r="I100" s="13"/>
      <c r="J100" s="28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</row>
    <row r="101" spans="1:60" s="12" customFormat="1" ht="13.5" thickBot="1" x14ac:dyDescent="0.25">
      <c r="A101" s="29" t="s">
        <v>50</v>
      </c>
      <c r="B101" s="30" t="s">
        <v>33</v>
      </c>
      <c r="C101" s="31"/>
      <c r="D101" s="32" t="s">
        <v>9</v>
      </c>
      <c r="E101" s="31"/>
      <c r="F101" s="33" t="s">
        <v>10</v>
      </c>
      <c r="G101" s="11"/>
      <c r="I101" s="13"/>
      <c r="J101" s="28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</row>
    <row r="102" spans="1:60" s="12" customFormat="1" ht="12.75" x14ac:dyDescent="0.2">
      <c r="A102" s="70"/>
      <c r="B102" s="71"/>
      <c r="C102" s="36" t="s">
        <v>51</v>
      </c>
      <c r="D102" s="37">
        <v>1.67</v>
      </c>
      <c r="E102" s="36">
        <v>1</v>
      </c>
      <c r="F102" s="38">
        <v>1.67</v>
      </c>
      <c r="G102" s="11"/>
      <c r="I102" s="13"/>
      <c r="J102" s="28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</row>
    <row r="103" spans="1:60" s="12" customFormat="1" ht="13.5" thickBot="1" x14ac:dyDescent="0.25">
      <c r="A103" s="77" t="s">
        <v>11</v>
      </c>
      <c r="B103" s="78"/>
      <c r="C103" s="78"/>
      <c r="D103" s="78"/>
      <c r="E103" s="39" t="s">
        <v>12</v>
      </c>
      <c r="F103" s="46">
        <f>SUM(F102:F102)</f>
        <v>1.67</v>
      </c>
      <c r="G103" s="11"/>
      <c r="I103" s="13"/>
      <c r="J103" s="28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</row>
    <row r="104" spans="1:60" s="12" customFormat="1" ht="13.5" thickBot="1" x14ac:dyDescent="0.25">
      <c r="A104" s="11"/>
      <c r="B104" s="26"/>
      <c r="C104" s="26"/>
      <c r="D104" s="27"/>
      <c r="E104" s="26"/>
      <c r="F104" s="27"/>
      <c r="G104" s="11"/>
      <c r="I104" s="13"/>
      <c r="J104" s="28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</row>
    <row r="105" spans="1:60" s="12" customFormat="1" ht="13.5" thickBot="1" x14ac:dyDescent="0.25">
      <c r="A105" s="79" t="s">
        <v>1</v>
      </c>
      <c r="B105" s="80"/>
      <c r="C105" s="8" t="s">
        <v>2</v>
      </c>
      <c r="D105" s="9" t="s">
        <v>3</v>
      </c>
      <c r="E105" s="8" t="s">
        <v>3</v>
      </c>
      <c r="F105" s="10" t="s">
        <v>3</v>
      </c>
      <c r="G105" s="11"/>
      <c r="I105" s="13"/>
      <c r="J105" s="28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</row>
    <row r="106" spans="1:60" s="12" customFormat="1" ht="12.75" x14ac:dyDescent="0.2">
      <c r="A106" s="15" t="s">
        <v>4</v>
      </c>
      <c r="B106" s="16" t="s">
        <v>5</v>
      </c>
      <c r="C106" s="17"/>
      <c r="D106" s="18" t="s">
        <v>6</v>
      </c>
      <c r="E106" s="17" t="s">
        <v>7</v>
      </c>
      <c r="F106" s="19" t="s">
        <v>8</v>
      </c>
      <c r="G106" s="11"/>
      <c r="I106" s="13"/>
      <c r="J106" s="28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</row>
    <row r="107" spans="1:60" s="12" customFormat="1" ht="13.5" thickBot="1" x14ac:dyDescent="0.25">
      <c r="A107" s="29" t="s">
        <v>52</v>
      </c>
      <c r="B107" s="30">
        <v>8</v>
      </c>
      <c r="C107" s="31"/>
      <c r="D107" s="32" t="s">
        <v>9</v>
      </c>
      <c r="E107" s="31"/>
      <c r="F107" s="33" t="s">
        <v>10</v>
      </c>
      <c r="G107" s="11"/>
      <c r="I107" s="13"/>
      <c r="J107" s="28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</row>
    <row r="108" spans="1:60" s="12" customFormat="1" ht="12.75" x14ac:dyDescent="0.2">
      <c r="A108" s="85"/>
      <c r="B108" s="73"/>
      <c r="C108" s="36" t="s">
        <v>53</v>
      </c>
      <c r="D108" s="37">
        <v>4.18</v>
      </c>
      <c r="E108" s="36">
        <v>1</v>
      </c>
      <c r="F108" s="38">
        <v>4.18</v>
      </c>
      <c r="G108" s="11"/>
      <c r="I108" s="13"/>
      <c r="J108" s="28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</row>
    <row r="109" spans="1:60" s="12" customFormat="1" ht="12.75" x14ac:dyDescent="0.2">
      <c r="A109" s="86"/>
      <c r="B109" s="76"/>
      <c r="C109" s="36" t="s">
        <v>54</v>
      </c>
      <c r="D109" s="37">
        <v>2.5299999999999998</v>
      </c>
      <c r="E109" s="36">
        <v>1</v>
      </c>
      <c r="F109" s="38">
        <v>2.5299999999999998</v>
      </c>
      <c r="G109" s="11"/>
      <c r="I109" s="13"/>
      <c r="J109" s="28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</row>
    <row r="110" spans="1:60" s="12" customFormat="1" ht="13.5" thickBot="1" x14ac:dyDescent="0.25">
      <c r="A110" s="77" t="s">
        <v>11</v>
      </c>
      <c r="B110" s="78"/>
      <c r="C110" s="78"/>
      <c r="D110" s="78"/>
      <c r="E110" s="39" t="s">
        <v>12</v>
      </c>
      <c r="F110" s="46">
        <f>SUM(F108:F109)</f>
        <v>6.7099999999999991</v>
      </c>
      <c r="G110" s="11"/>
      <c r="I110" s="13"/>
      <c r="J110" s="28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</row>
    <row r="111" spans="1:60" s="12" customFormat="1" ht="13.5" thickBot="1" x14ac:dyDescent="0.25">
      <c r="A111" s="11"/>
      <c r="B111" s="26"/>
      <c r="C111" s="26"/>
      <c r="D111" s="27"/>
      <c r="E111" s="26"/>
      <c r="F111" s="27"/>
      <c r="G111" s="11"/>
      <c r="I111" s="13"/>
      <c r="J111" s="28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</row>
    <row r="112" spans="1:60" s="12" customFormat="1" ht="13.5" thickBot="1" x14ac:dyDescent="0.25">
      <c r="A112" s="79" t="s">
        <v>1</v>
      </c>
      <c r="B112" s="80"/>
      <c r="C112" s="8" t="s">
        <v>2</v>
      </c>
      <c r="D112" s="9" t="s">
        <v>3</v>
      </c>
      <c r="E112" s="8" t="s">
        <v>3</v>
      </c>
      <c r="F112" s="10" t="s">
        <v>3</v>
      </c>
      <c r="G112" s="11"/>
      <c r="I112" s="13"/>
      <c r="J112" s="28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</row>
    <row r="113" spans="1:60" s="12" customFormat="1" ht="12.75" x14ac:dyDescent="0.2">
      <c r="A113" s="15" t="s">
        <v>4</v>
      </c>
      <c r="B113" s="16" t="s">
        <v>5</v>
      </c>
      <c r="C113" s="17"/>
      <c r="D113" s="18" t="s">
        <v>6</v>
      </c>
      <c r="E113" s="17" t="s">
        <v>7</v>
      </c>
      <c r="F113" s="19" t="s">
        <v>8</v>
      </c>
      <c r="G113" s="11"/>
      <c r="I113" s="13"/>
      <c r="J113" s="28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</row>
    <row r="114" spans="1:60" s="12" customFormat="1" ht="13.5" thickBot="1" x14ac:dyDescent="0.25">
      <c r="A114" s="29" t="s">
        <v>55</v>
      </c>
      <c r="B114" s="30">
        <v>21</v>
      </c>
      <c r="C114" s="31"/>
      <c r="D114" s="32" t="s">
        <v>9</v>
      </c>
      <c r="E114" s="31"/>
      <c r="F114" s="33" t="s">
        <v>10</v>
      </c>
      <c r="G114" s="11"/>
      <c r="I114" s="13"/>
      <c r="J114" s="28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</row>
    <row r="115" spans="1:60" s="12" customFormat="1" ht="12.75" x14ac:dyDescent="0.2">
      <c r="A115" s="85"/>
      <c r="B115" s="73"/>
      <c r="C115" s="36" t="s">
        <v>56</v>
      </c>
      <c r="D115" s="37">
        <v>3.87</v>
      </c>
      <c r="E115" s="36">
        <v>1</v>
      </c>
      <c r="F115" s="38">
        <v>3.87</v>
      </c>
      <c r="G115" s="11"/>
      <c r="I115" s="13"/>
      <c r="J115" s="28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</row>
    <row r="116" spans="1:60" s="12" customFormat="1" ht="12.75" x14ac:dyDescent="0.2">
      <c r="A116" s="86"/>
      <c r="B116" s="76"/>
      <c r="C116" s="36" t="s">
        <v>57</v>
      </c>
      <c r="D116" s="37">
        <v>1.06</v>
      </c>
      <c r="E116" s="36">
        <v>1</v>
      </c>
      <c r="F116" s="38">
        <v>1.06</v>
      </c>
      <c r="G116" s="11"/>
      <c r="I116" s="13"/>
      <c r="J116" s="28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</row>
    <row r="117" spans="1:60" s="12" customFormat="1" ht="13.5" thickBot="1" x14ac:dyDescent="0.25">
      <c r="A117" s="77" t="s">
        <v>11</v>
      </c>
      <c r="B117" s="78"/>
      <c r="C117" s="78"/>
      <c r="D117" s="78"/>
      <c r="E117" s="39" t="s">
        <v>12</v>
      </c>
      <c r="F117" s="46">
        <f>SUM(F115:F116)</f>
        <v>4.93</v>
      </c>
      <c r="G117" s="11"/>
      <c r="I117" s="13"/>
      <c r="J117" s="28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</row>
    <row r="118" spans="1:60" s="12" customFormat="1" ht="13.5" thickBot="1" x14ac:dyDescent="0.25">
      <c r="A118" s="11"/>
      <c r="B118" s="26"/>
      <c r="C118" s="26"/>
      <c r="D118" s="27"/>
      <c r="E118" s="26"/>
      <c r="F118" s="27"/>
      <c r="G118" s="11"/>
      <c r="I118" s="13"/>
      <c r="J118" s="28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</row>
    <row r="119" spans="1:60" s="12" customFormat="1" ht="13.5" thickBot="1" x14ac:dyDescent="0.25">
      <c r="A119" s="79" t="s">
        <v>1</v>
      </c>
      <c r="B119" s="80"/>
      <c r="C119" s="8" t="s">
        <v>2</v>
      </c>
      <c r="D119" s="9" t="s">
        <v>3</v>
      </c>
      <c r="E119" s="8" t="s">
        <v>3</v>
      </c>
      <c r="F119" s="10" t="s">
        <v>3</v>
      </c>
      <c r="G119" s="11"/>
      <c r="I119" s="13"/>
      <c r="J119" s="28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</row>
    <row r="120" spans="1:60" s="12" customFormat="1" ht="12.75" x14ac:dyDescent="0.2">
      <c r="A120" s="15" t="s">
        <v>4</v>
      </c>
      <c r="B120" s="16" t="s">
        <v>5</v>
      </c>
      <c r="C120" s="17"/>
      <c r="D120" s="18" t="s">
        <v>6</v>
      </c>
      <c r="E120" s="17" t="s">
        <v>7</v>
      </c>
      <c r="F120" s="19" t="s">
        <v>8</v>
      </c>
      <c r="G120" s="11"/>
      <c r="I120" s="42"/>
      <c r="J120" s="28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</row>
    <row r="121" spans="1:60" s="12" customFormat="1" ht="13.5" thickBot="1" x14ac:dyDescent="0.25">
      <c r="A121" s="29" t="s">
        <v>58</v>
      </c>
      <c r="B121" s="30">
        <v>18</v>
      </c>
      <c r="C121" s="31"/>
      <c r="D121" s="32" t="s">
        <v>9</v>
      </c>
      <c r="E121" s="31"/>
      <c r="F121" s="33" t="s">
        <v>10</v>
      </c>
      <c r="G121" s="11"/>
      <c r="I121" s="42"/>
      <c r="J121" s="28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</row>
    <row r="122" spans="1:60" s="12" customFormat="1" ht="12.75" x14ac:dyDescent="0.2">
      <c r="A122" s="85"/>
      <c r="B122" s="73"/>
      <c r="C122" s="36" t="s">
        <v>59</v>
      </c>
      <c r="D122" s="37">
        <v>1.88</v>
      </c>
      <c r="E122" s="36">
        <v>3</v>
      </c>
      <c r="F122" s="38">
        <f>D122*E122</f>
        <v>5.64</v>
      </c>
      <c r="G122" s="11"/>
      <c r="I122" s="42"/>
      <c r="J122" s="28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</row>
    <row r="123" spans="1:60" s="12" customFormat="1" ht="12.75" x14ac:dyDescent="0.2">
      <c r="A123" s="86"/>
      <c r="B123" s="76"/>
      <c r="C123" s="36" t="s">
        <v>60</v>
      </c>
      <c r="D123" s="37">
        <v>1.04</v>
      </c>
      <c r="E123" s="36">
        <v>1</v>
      </c>
      <c r="F123" s="38">
        <f>D123*E123</f>
        <v>1.04</v>
      </c>
      <c r="G123" s="11"/>
      <c r="I123" s="42"/>
      <c r="J123" s="28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</row>
    <row r="124" spans="1:60" s="12" customFormat="1" ht="13.5" thickBot="1" x14ac:dyDescent="0.25">
      <c r="A124" s="77" t="s">
        <v>11</v>
      </c>
      <c r="B124" s="78"/>
      <c r="C124" s="78"/>
      <c r="D124" s="78"/>
      <c r="E124" s="39" t="s">
        <v>12</v>
      </c>
      <c r="F124" s="46">
        <f>SUM(F122:F123)</f>
        <v>6.68</v>
      </c>
      <c r="G124" s="11"/>
      <c r="I124" s="42"/>
      <c r="J124" s="28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</row>
    <row r="125" spans="1:60" s="12" customFormat="1" ht="13.5" thickBot="1" x14ac:dyDescent="0.25">
      <c r="A125" s="11"/>
      <c r="B125" s="26"/>
      <c r="C125" s="26"/>
      <c r="D125" s="27"/>
      <c r="E125" s="26"/>
      <c r="F125" s="27"/>
      <c r="G125" s="11"/>
      <c r="I125" s="13"/>
      <c r="J125" s="28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</row>
    <row r="126" spans="1:60" s="12" customFormat="1" ht="13.5" thickBot="1" x14ac:dyDescent="0.25">
      <c r="A126" s="79" t="s">
        <v>1</v>
      </c>
      <c r="B126" s="80"/>
      <c r="C126" s="8" t="s">
        <v>2</v>
      </c>
      <c r="D126" s="9" t="s">
        <v>3</v>
      </c>
      <c r="E126" s="8" t="s">
        <v>3</v>
      </c>
      <c r="F126" s="10" t="s">
        <v>3</v>
      </c>
      <c r="G126" s="11"/>
      <c r="I126" s="13"/>
      <c r="J126" s="28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</row>
    <row r="127" spans="1:60" s="12" customFormat="1" ht="12.75" x14ac:dyDescent="0.2">
      <c r="A127" s="15" t="s">
        <v>4</v>
      </c>
      <c r="B127" s="16" t="s">
        <v>5</v>
      </c>
      <c r="C127" s="17"/>
      <c r="D127" s="18" t="s">
        <v>6</v>
      </c>
      <c r="E127" s="17" t="s">
        <v>7</v>
      </c>
      <c r="F127" s="19" t="s">
        <v>8</v>
      </c>
      <c r="G127" s="11"/>
      <c r="I127" s="13"/>
      <c r="J127" s="28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</row>
    <row r="128" spans="1:60" s="12" customFormat="1" ht="13.5" thickBot="1" x14ac:dyDescent="0.25">
      <c r="A128" s="29" t="s">
        <v>61</v>
      </c>
      <c r="B128" s="30">
        <v>10</v>
      </c>
      <c r="C128" s="31"/>
      <c r="D128" s="32" t="s">
        <v>9</v>
      </c>
      <c r="E128" s="31"/>
      <c r="F128" s="33" t="s">
        <v>10</v>
      </c>
      <c r="G128" s="11"/>
      <c r="I128" s="13"/>
      <c r="J128" s="28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</row>
    <row r="129" spans="1:60" s="12" customFormat="1" ht="12.75" x14ac:dyDescent="0.2">
      <c r="A129" s="85"/>
      <c r="B129" s="73"/>
      <c r="C129" s="36" t="s">
        <v>62</v>
      </c>
      <c r="D129" s="37">
        <v>0.93</v>
      </c>
      <c r="E129" s="36">
        <v>1</v>
      </c>
      <c r="F129" s="38">
        <v>0.93</v>
      </c>
      <c r="G129" s="11"/>
      <c r="I129" s="13"/>
      <c r="J129" s="28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</row>
    <row r="130" spans="1:60" s="12" customFormat="1" ht="12.75" x14ac:dyDescent="0.2">
      <c r="A130" s="68"/>
      <c r="B130" s="74"/>
      <c r="C130" s="36" t="s">
        <v>63</v>
      </c>
      <c r="D130" s="37">
        <v>0.55000000000000004</v>
      </c>
      <c r="E130" s="36">
        <v>1</v>
      </c>
      <c r="F130" s="38">
        <v>0.55000000000000004</v>
      </c>
      <c r="G130" s="11"/>
      <c r="I130" s="13"/>
      <c r="J130" s="28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</row>
    <row r="131" spans="1:60" s="12" customFormat="1" ht="12.75" x14ac:dyDescent="0.2">
      <c r="A131" s="86"/>
      <c r="B131" s="76"/>
      <c r="C131" s="36" t="s">
        <v>64</v>
      </c>
      <c r="D131" s="37">
        <v>2.04</v>
      </c>
      <c r="E131" s="36">
        <v>1</v>
      </c>
      <c r="F131" s="38">
        <v>2.04</v>
      </c>
      <c r="G131" s="11"/>
      <c r="I131" s="13"/>
      <c r="J131" s="28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</row>
    <row r="132" spans="1:60" s="12" customFormat="1" ht="13.5" thickBot="1" x14ac:dyDescent="0.25">
      <c r="A132" s="77" t="s">
        <v>11</v>
      </c>
      <c r="B132" s="78"/>
      <c r="C132" s="78"/>
      <c r="D132" s="78"/>
      <c r="E132" s="39" t="s">
        <v>12</v>
      </c>
      <c r="F132" s="46">
        <f>SUM(F129:F131)</f>
        <v>3.52</v>
      </c>
      <c r="G132" s="11"/>
      <c r="I132" s="13"/>
      <c r="J132" s="28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</row>
    <row r="133" spans="1:60" s="12" customFormat="1" ht="13.5" thickBot="1" x14ac:dyDescent="0.25">
      <c r="A133" s="11"/>
      <c r="B133" s="26"/>
      <c r="C133" s="26"/>
      <c r="D133" s="27"/>
      <c r="E133" s="26"/>
      <c r="F133" s="27"/>
      <c r="G133" s="11"/>
      <c r="I133" s="13"/>
      <c r="J133" s="28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</row>
    <row r="134" spans="1:60" s="12" customFormat="1" ht="13.5" thickBot="1" x14ac:dyDescent="0.25">
      <c r="A134" s="79" t="s">
        <v>1</v>
      </c>
      <c r="B134" s="80"/>
      <c r="C134" s="8" t="s">
        <v>2</v>
      </c>
      <c r="D134" s="9" t="s">
        <v>3</v>
      </c>
      <c r="E134" s="8" t="s">
        <v>3</v>
      </c>
      <c r="F134" s="10" t="s">
        <v>3</v>
      </c>
      <c r="G134" s="11"/>
      <c r="I134" s="13"/>
      <c r="J134" s="28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</row>
    <row r="135" spans="1:60" s="12" customFormat="1" ht="12.75" x14ac:dyDescent="0.2">
      <c r="A135" s="15" t="s">
        <v>4</v>
      </c>
      <c r="B135" s="16" t="s">
        <v>5</v>
      </c>
      <c r="C135" s="17"/>
      <c r="D135" s="18" t="s">
        <v>6</v>
      </c>
      <c r="E135" s="17" t="s">
        <v>7</v>
      </c>
      <c r="F135" s="19" t="s">
        <v>8</v>
      </c>
      <c r="G135" s="11"/>
      <c r="I135" s="13"/>
      <c r="J135" s="28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</row>
    <row r="136" spans="1:60" s="12" customFormat="1" ht="13.5" thickBot="1" x14ac:dyDescent="0.25">
      <c r="A136" s="29" t="s">
        <v>65</v>
      </c>
      <c r="B136" s="30">
        <v>20</v>
      </c>
      <c r="C136" s="31"/>
      <c r="D136" s="32" t="s">
        <v>9</v>
      </c>
      <c r="E136" s="31"/>
      <c r="F136" s="33" t="s">
        <v>10</v>
      </c>
      <c r="G136" s="11"/>
      <c r="I136" s="13"/>
      <c r="J136" s="28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</row>
    <row r="137" spans="1:60" s="12" customFormat="1" ht="15" customHeight="1" x14ac:dyDescent="0.2">
      <c r="A137" s="72"/>
      <c r="B137" s="73"/>
      <c r="C137" s="59" t="s">
        <v>66</v>
      </c>
      <c r="D137" s="37">
        <v>2.94</v>
      </c>
      <c r="E137" s="36">
        <v>1</v>
      </c>
      <c r="F137" s="38">
        <v>2.94</v>
      </c>
      <c r="G137" s="11"/>
      <c r="I137" s="13"/>
      <c r="J137" s="28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</row>
    <row r="138" spans="1:60" s="12" customFormat="1" ht="12.75" x14ac:dyDescent="0.2">
      <c r="A138" s="69"/>
      <c r="B138" s="74"/>
      <c r="C138" s="22" t="s">
        <v>67</v>
      </c>
      <c r="D138" s="37">
        <v>1.41</v>
      </c>
      <c r="E138" s="36">
        <v>2</v>
      </c>
      <c r="F138" s="38">
        <f>D138*E138</f>
        <v>2.82</v>
      </c>
      <c r="G138" s="11"/>
      <c r="I138" s="13"/>
      <c r="J138" s="28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</row>
    <row r="139" spans="1:60" s="12" customFormat="1" ht="12.75" x14ac:dyDescent="0.2">
      <c r="A139" s="75"/>
      <c r="B139" s="76"/>
      <c r="C139" s="36" t="s">
        <v>68</v>
      </c>
      <c r="D139" s="37">
        <v>4.17</v>
      </c>
      <c r="E139" s="36">
        <v>1</v>
      </c>
      <c r="F139" s="38">
        <v>4.17</v>
      </c>
      <c r="G139" s="11"/>
      <c r="I139" s="13"/>
      <c r="J139" s="28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</row>
    <row r="140" spans="1:60" s="12" customFormat="1" ht="13.5" thickBot="1" x14ac:dyDescent="0.25">
      <c r="A140" s="77" t="s">
        <v>11</v>
      </c>
      <c r="B140" s="78"/>
      <c r="C140" s="78"/>
      <c r="D140" s="78"/>
      <c r="E140" s="39" t="s">
        <v>12</v>
      </c>
      <c r="F140" s="46">
        <f>SUM(F137:F139)</f>
        <v>9.93</v>
      </c>
      <c r="G140" s="11"/>
      <c r="I140" s="13"/>
      <c r="J140" s="28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</row>
    <row r="141" spans="1:60" s="12" customFormat="1" ht="13.5" thickBot="1" x14ac:dyDescent="0.25">
      <c r="A141" s="11"/>
      <c r="B141" s="26"/>
      <c r="C141" s="26"/>
      <c r="D141" s="27"/>
      <c r="E141" s="26"/>
      <c r="F141" s="27"/>
      <c r="G141" s="11"/>
      <c r="I141" s="13"/>
      <c r="J141" s="28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</row>
    <row r="142" spans="1:60" s="12" customFormat="1" ht="18" customHeight="1" thickBot="1" x14ac:dyDescent="0.25">
      <c r="A142" s="79" t="s">
        <v>1</v>
      </c>
      <c r="B142" s="80"/>
      <c r="C142" s="8" t="s">
        <v>2</v>
      </c>
      <c r="D142" s="9" t="s">
        <v>3</v>
      </c>
      <c r="E142" s="8" t="s">
        <v>3</v>
      </c>
      <c r="F142" s="10" t="s">
        <v>3</v>
      </c>
      <c r="G142" s="11"/>
      <c r="I142" s="13"/>
      <c r="J142" s="28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</row>
    <row r="143" spans="1:60" s="12" customFormat="1" ht="12.75" x14ac:dyDescent="0.2">
      <c r="A143" s="15" t="s">
        <v>4</v>
      </c>
      <c r="B143" s="16" t="s">
        <v>5</v>
      </c>
      <c r="C143" s="17"/>
      <c r="D143" s="18" t="s">
        <v>6</v>
      </c>
      <c r="E143" s="17" t="s">
        <v>7</v>
      </c>
      <c r="F143" s="19" t="s">
        <v>8</v>
      </c>
      <c r="G143" s="11"/>
      <c r="I143" s="13"/>
      <c r="J143" s="28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</row>
    <row r="144" spans="1:60" s="12" customFormat="1" ht="13.5" thickBot="1" x14ac:dyDescent="0.25">
      <c r="A144" s="29" t="s">
        <v>69</v>
      </c>
      <c r="B144" s="30">
        <v>22</v>
      </c>
      <c r="C144" s="31"/>
      <c r="D144" s="32" t="s">
        <v>9</v>
      </c>
      <c r="E144" s="31"/>
      <c r="F144" s="33" t="s">
        <v>10</v>
      </c>
      <c r="G144" s="11"/>
      <c r="I144" s="13"/>
      <c r="J144" s="28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</row>
    <row r="145" spans="1:60" s="12" customFormat="1" ht="15" customHeight="1" x14ac:dyDescent="0.2">
      <c r="A145" s="70"/>
      <c r="B145" s="71"/>
      <c r="C145" s="36" t="s">
        <v>70</v>
      </c>
      <c r="D145" s="37">
        <v>1.76</v>
      </c>
      <c r="E145" s="36">
        <v>4</v>
      </c>
      <c r="F145" s="38">
        <f>D145*E145</f>
        <v>7.04</v>
      </c>
      <c r="G145" s="11"/>
      <c r="I145" s="13"/>
      <c r="J145" s="28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</row>
    <row r="146" spans="1:60" s="12" customFormat="1" ht="13.5" thickBot="1" x14ac:dyDescent="0.25">
      <c r="A146" s="77" t="s">
        <v>11</v>
      </c>
      <c r="B146" s="78"/>
      <c r="C146" s="78"/>
      <c r="D146" s="78"/>
      <c r="E146" s="39" t="s">
        <v>12</v>
      </c>
      <c r="F146" s="46">
        <f>SUM(F145:F145)</f>
        <v>7.04</v>
      </c>
      <c r="G146" s="11"/>
      <c r="I146" s="13"/>
      <c r="J146" s="28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</row>
    <row r="147" spans="1:60" s="12" customFormat="1" ht="13.5" thickBot="1" x14ac:dyDescent="0.25">
      <c r="A147" s="11"/>
      <c r="B147" s="26"/>
      <c r="C147" s="26"/>
      <c r="D147" s="27"/>
      <c r="E147" s="26"/>
      <c r="F147" s="27"/>
      <c r="G147" s="11"/>
      <c r="I147" s="13"/>
      <c r="J147" s="28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</row>
    <row r="148" spans="1:60" s="12" customFormat="1" ht="13.5" thickBot="1" x14ac:dyDescent="0.25">
      <c r="A148" s="87" t="s">
        <v>1</v>
      </c>
      <c r="B148" s="87"/>
      <c r="C148" s="8" t="s">
        <v>2</v>
      </c>
      <c r="D148" s="9" t="s">
        <v>3</v>
      </c>
      <c r="E148" s="8" t="s">
        <v>3</v>
      </c>
      <c r="F148" s="10" t="s">
        <v>3</v>
      </c>
      <c r="G148" s="11"/>
      <c r="I148" s="13"/>
      <c r="J148" s="28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</row>
    <row r="149" spans="1:60" s="12" customFormat="1" ht="15" customHeight="1" x14ac:dyDescent="0.2">
      <c r="A149" s="48" t="s">
        <v>4</v>
      </c>
      <c r="B149" s="17" t="s">
        <v>5</v>
      </c>
      <c r="C149" s="17"/>
      <c r="D149" s="18" t="s">
        <v>6</v>
      </c>
      <c r="E149" s="17" t="s">
        <v>7</v>
      </c>
      <c r="F149" s="19" t="s">
        <v>8</v>
      </c>
      <c r="G149" s="11"/>
      <c r="I149" s="13"/>
      <c r="J149" s="28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</row>
    <row r="150" spans="1:60" s="12" customFormat="1" ht="15.75" customHeight="1" thickBot="1" x14ac:dyDescent="0.25">
      <c r="A150" s="29" t="s">
        <v>71</v>
      </c>
      <c r="B150" s="30">
        <v>8</v>
      </c>
      <c r="C150" s="31"/>
      <c r="D150" s="32" t="s">
        <v>9</v>
      </c>
      <c r="E150" s="31"/>
      <c r="F150" s="33" t="s">
        <v>10</v>
      </c>
      <c r="G150" s="11"/>
      <c r="I150" s="13"/>
      <c r="J150" s="28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</row>
    <row r="151" spans="1:60" s="12" customFormat="1" ht="12.75" x14ac:dyDescent="0.2">
      <c r="A151" s="85"/>
      <c r="B151" s="73"/>
      <c r="C151" s="36" t="s">
        <v>72</v>
      </c>
      <c r="D151" s="37">
        <v>1.64</v>
      </c>
      <c r="E151" s="36">
        <v>1</v>
      </c>
      <c r="F151" s="38">
        <v>1.64</v>
      </c>
      <c r="G151" s="11"/>
      <c r="I151" s="44"/>
      <c r="J151" s="28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</row>
    <row r="152" spans="1:60" s="12" customFormat="1" ht="12.75" x14ac:dyDescent="0.2">
      <c r="A152" s="68"/>
      <c r="B152" s="74"/>
      <c r="C152" s="36" t="s">
        <v>73</v>
      </c>
      <c r="D152" s="37">
        <v>0.64</v>
      </c>
      <c r="E152" s="36">
        <v>1</v>
      </c>
      <c r="F152" s="38">
        <v>0.64</v>
      </c>
      <c r="G152" s="11"/>
      <c r="I152" s="44"/>
      <c r="J152" s="28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</row>
    <row r="153" spans="1:60" s="12" customFormat="1" ht="12.75" x14ac:dyDescent="0.2">
      <c r="A153" s="68"/>
      <c r="B153" s="74"/>
      <c r="C153" s="36" t="s">
        <v>74</v>
      </c>
      <c r="D153" s="37">
        <v>1.98</v>
      </c>
      <c r="E153" s="36">
        <v>1</v>
      </c>
      <c r="F153" s="38">
        <v>1.98</v>
      </c>
      <c r="G153" s="11"/>
      <c r="I153" s="44"/>
      <c r="J153" s="28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</row>
    <row r="154" spans="1:60" s="12" customFormat="1" ht="12.75" x14ac:dyDescent="0.2">
      <c r="A154" s="68"/>
      <c r="B154" s="74"/>
      <c r="C154" s="36" t="s">
        <v>75</v>
      </c>
      <c r="D154" s="37">
        <v>1.98</v>
      </c>
      <c r="E154" s="36">
        <v>1</v>
      </c>
      <c r="F154" s="38">
        <v>1.98</v>
      </c>
      <c r="G154" s="11"/>
      <c r="I154" s="44"/>
      <c r="J154" s="28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</row>
    <row r="155" spans="1:60" s="12" customFormat="1" ht="12.75" x14ac:dyDescent="0.2">
      <c r="A155" s="68"/>
      <c r="B155" s="74"/>
      <c r="C155" s="61" t="s">
        <v>76</v>
      </c>
      <c r="D155" s="62">
        <v>2.04</v>
      </c>
      <c r="E155" s="61">
        <v>1</v>
      </c>
      <c r="F155" s="63">
        <v>2.04</v>
      </c>
      <c r="G155" s="11"/>
      <c r="I155" s="44"/>
      <c r="J155" s="28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</row>
    <row r="156" spans="1:60" s="12" customFormat="1" ht="12.75" x14ac:dyDescent="0.2">
      <c r="A156" s="68"/>
      <c r="B156" s="74"/>
      <c r="C156" s="36" t="s">
        <v>77</v>
      </c>
      <c r="D156" s="37">
        <v>1.42</v>
      </c>
      <c r="E156" s="36">
        <v>1</v>
      </c>
      <c r="F156" s="38">
        <v>1.42</v>
      </c>
      <c r="G156" s="11"/>
      <c r="I156" s="44"/>
      <c r="J156" s="28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</row>
    <row r="157" spans="1:60" s="12" customFormat="1" ht="12.75" x14ac:dyDescent="0.2">
      <c r="A157" s="86"/>
      <c r="B157" s="76"/>
      <c r="C157" s="36" t="s">
        <v>78</v>
      </c>
      <c r="D157" s="37">
        <v>1.51</v>
      </c>
      <c r="E157" s="36">
        <v>1</v>
      </c>
      <c r="F157" s="38">
        <v>1.51</v>
      </c>
      <c r="G157" s="11"/>
      <c r="I157" s="13"/>
      <c r="J157" s="28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</row>
    <row r="158" spans="1:60" s="12" customFormat="1" ht="13.5" thickBot="1" x14ac:dyDescent="0.25">
      <c r="A158" s="77" t="s">
        <v>11</v>
      </c>
      <c r="B158" s="78"/>
      <c r="C158" s="78"/>
      <c r="D158" s="78"/>
      <c r="E158" s="39" t="s">
        <v>12</v>
      </c>
      <c r="F158" s="46">
        <f>SUM(F151:F157)</f>
        <v>11.21</v>
      </c>
      <c r="G158" s="11"/>
      <c r="I158" s="13"/>
      <c r="J158" s="28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</row>
    <row r="164" spans="1:6" ht="16.5" thickBot="1" x14ac:dyDescent="0.3"/>
    <row r="165" spans="1:6" ht="16.5" thickBot="1" x14ac:dyDescent="0.3">
      <c r="A165" s="87" t="s">
        <v>1</v>
      </c>
      <c r="B165" s="87"/>
      <c r="C165" s="8" t="s">
        <v>2</v>
      </c>
      <c r="D165" s="9" t="s">
        <v>3</v>
      </c>
      <c r="E165" s="8" t="s">
        <v>3</v>
      </c>
      <c r="F165" s="10" t="s">
        <v>3</v>
      </c>
    </row>
    <row r="166" spans="1:6" x14ac:dyDescent="0.25">
      <c r="A166" s="48" t="s">
        <v>4</v>
      </c>
      <c r="B166" s="17" t="s">
        <v>5</v>
      </c>
      <c r="C166" s="17"/>
      <c r="D166" s="18" t="s">
        <v>6</v>
      </c>
      <c r="E166" s="17" t="s">
        <v>7</v>
      </c>
      <c r="F166" s="19" t="s">
        <v>8</v>
      </c>
    </row>
    <row r="167" spans="1:6" ht="16.5" thickBot="1" x14ac:dyDescent="0.3">
      <c r="A167" s="29" t="s">
        <v>79</v>
      </c>
      <c r="B167" s="30">
        <v>7</v>
      </c>
      <c r="C167" s="31"/>
      <c r="D167" s="32" t="s">
        <v>9</v>
      </c>
      <c r="E167" s="31"/>
      <c r="F167" s="33" t="s">
        <v>10</v>
      </c>
    </row>
    <row r="168" spans="1:6" x14ac:dyDescent="0.25">
      <c r="A168" s="72"/>
      <c r="B168" s="73"/>
      <c r="C168" s="36" t="s">
        <v>80</v>
      </c>
      <c r="D168" s="37">
        <v>2.1800000000000002</v>
      </c>
      <c r="E168" s="36">
        <v>2</v>
      </c>
      <c r="F168" s="38">
        <f>D168*E168</f>
        <v>4.3600000000000003</v>
      </c>
    </row>
    <row r="169" spans="1:6" x14ac:dyDescent="0.25">
      <c r="A169" s="69"/>
      <c r="B169" s="74"/>
      <c r="C169" s="36" t="s">
        <v>81</v>
      </c>
      <c r="D169" s="37">
        <v>2.15</v>
      </c>
      <c r="E169" s="36">
        <v>2</v>
      </c>
      <c r="F169" s="38">
        <f>D169*E169</f>
        <v>4.3</v>
      </c>
    </row>
    <row r="170" spans="1:6" x14ac:dyDescent="0.25">
      <c r="A170" s="75"/>
      <c r="B170" s="76"/>
      <c r="C170" s="36" t="s">
        <v>82</v>
      </c>
      <c r="D170" s="37">
        <v>2.02</v>
      </c>
      <c r="E170" s="36">
        <v>1</v>
      </c>
      <c r="F170" s="38">
        <f>D170*E170</f>
        <v>2.02</v>
      </c>
    </row>
    <row r="171" spans="1:6" ht="16.5" thickBot="1" x14ac:dyDescent="0.3">
      <c r="A171" s="77" t="s">
        <v>11</v>
      </c>
      <c r="B171" s="78"/>
      <c r="C171" s="78"/>
      <c r="D171" s="78"/>
      <c r="E171" s="39" t="s">
        <v>12</v>
      </c>
      <c r="F171" s="46">
        <f>SUM(F168:F170)</f>
        <v>10.68</v>
      </c>
    </row>
    <row r="172" spans="1:6" ht="16.5" thickBot="1" x14ac:dyDescent="0.3"/>
    <row r="173" spans="1:6" ht="16.5" thickBot="1" x14ac:dyDescent="0.3">
      <c r="A173" s="87" t="s">
        <v>1</v>
      </c>
      <c r="B173" s="87"/>
      <c r="C173" s="8" t="s">
        <v>2</v>
      </c>
      <c r="D173" s="9" t="s">
        <v>3</v>
      </c>
      <c r="E173" s="8" t="s">
        <v>3</v>
      </c>
      <c r="F173" s="10" t="s">
        <v>3</v>
      </c>
    </row>
    <row r="174" spans="1:6" x14ac:dyDescent="0.25">
      <c r="A174" s="48" t="s">
        <v>4</v>
      </c>
      <c r="B174" s="17" t="s">
        <v>5</v>
      </c>
      <c r="C174" s="17"/>
      <c r="D174" s="18" t="s">
        <v>6</v>
      </c>
      <c r="E174" s="17" t="s">
        <v>7</v>
      </c>
      <c r="F174" s="19" t="s">
        <v>8</v>
      </c>
    </row>
    <row r="175" spans="1:6" ht="16.5" thickBot="1" x14ac:dyDescent="0.3">
      <c r="A175" s="29" t="s">
        <v>83</v>
      </c>
      <c r="B175" s="30">
        <v>9</v>
      </c>
      <c r="C175" s="31"/>
      <c r="D175" s="32" t="s">
        <v>9</v>
      </c>
      <c r="E175" s="31"/>
      <c r="F175" s="33" t="s">
        <v>10</v>
      </c>
    </row>
    <row r="176" spans="1:6" x14ac:dyDescent="0.25">
      <c r="A176" s="89"/>
      <c r="B176" s="71"/>
      <c r="C176" s="36" t="s">
        <v>84</v>
      </c>
      <c r="D176" s="37">
        <v>1.92</v>
      </c>
      <c r="E176" s="36">
        <v>3</v>
      </c>
      <c r="F176" s="38">
        <f>D176*E176</f>
        <v>5.76</v>
      </c>
    </row>
    <row r="177" spans="1:6" ht="16.5" thickBot="1" x14ac:dyDescent="0.3">
      <c r="A177" s="77" t="s">
        <v>11</v>
      </c>
      <c r="B177" s="78"/>
      <c r="C177" s="78"/>
      <c r="D177" s="78"/>
      <c r="E177" s="39" t="s">
        <v>12</v>
      </c>
      <c r="F177" s="46">
        <f>SUM(F176:F176)</f>
        <v>5.76</v>
      </c>
    </row>
    <row r="178" spans="1:6" ht="16.5" thickBot="1" x14ac:dyDescent="0.3"/>
    <row r="179" spans="1:6" ht="16.5" thickBot="1" x14ac:dyDescent="0.3">
      <c r="A179" s="87" t="s">
        <v>1</v>
      </c>
      <c r="B179" s="87"/>
      <c r="C179" s="8" t="s">
        <v>2</v>
      </c>
      <c r="D179" s="9" t="s">
        <v>3</v>
      </c>
      <c r="E179" s="8" t="s">
        <v>3</v>
      </c>
      <c r="F179" s="10" t="s">
        <v>3</v>
      </c>
    </row>
    <row r="180" spans="1:6" x14ac:dyDescent="0.25">
      <c r="A180" s="48" t="s">
        <v>4</v>
      </c>
      <c r="B180" s="17" t="s">
        <v>5</v>
      </c>
      <c r="C180" s="17"/>
      <c r="D180" s="18" t="s">
        <v>6</v>
      </c>
      <c r="E180" s="17" t="s">
        <v>7</v>
      </c>
      <c r="F180" s="19" t="s">
        <v>8</v>
      </c>
    </row>
    <row r="181" spans="1:6" ht="16.5" thickBot="1" x14ac:dyDescent="0.3">
      <c r="A181" s="29" t="s">
        <v>85</v>
      </c>
      <c r="B181" s="30">
        <v>18</v>
      </c>
      <c r="C181" s="31"/>
      <c r="D181" s="32" t="s">
        <v>9</v>
      </c>
      <c r="E181" s="31"/>
      <c r="F181" s="33" t="s">
        <v>10</v>
      </c>
    </row>
    <row r="182" spans="1:6" x14ac:dyDescent="0.25">
      <c r="A182" s="90"/>
      <c r="B182" s="88"/>
      <c r="C182" s="36" t="s">
        <v>86</v>
      </c>
      <c r="D182" s="37">
        <v>1.98</v>
      </c>
      <c r="E182" s="36">
        <v>4</v>
      </c>
      <c r="F182" s="38">
        <f>D182*E182</f>
        <v>7.92</v>
      </c>
    </row>
    <row r="183" spans="1:6" ht="16.5" thickBot="1" x14ac:dyDescent="0.3">
      <c r="A183" s="77" t="s">
        <v>11</v>
      </c>
      <c r="B183" s="78"/>
      <c r="C183" s="78"/>
      <c r="D183" s="78"/>
      <c r="E183" s="39" t="s">
        <v>12</v>
      </c>
      <c r="F183" s="46">
        <f>SUM(F182:F182)</f>
        <v>7.92</v>
      </c>
    </row>
    <row r="184" spans="1:6" ht="16.5" thickBot="1" x14ac:dyDescent="0.3"/>
    <row r="185" spans="1:6" ht="16.5" thickBot="1" x14ac:dyDescent="0.3">
      <c r="A185" s="87" t="s">
        <v>1</v>
      </c>
      <c r="B185" s="87"/>
      <c r="C185" s="8" t="s">
        <v>2</v>
      </c>
      <c r="D185" s="9" t="s">
        <v>3</v>
      </c>
      <c r="E185" s="8" t="s">
        <v>3</v>
      </c>
      <c r="F185" s="10" t="s">
        <v>3</v>
      </c>
    </row>
    <row r="186" spans="1:6" x14ac:dyDescent="0.25">
      <c r="A186" s="48" t="s">
        <v>4</v>
      </c>
      <c r="B186" s="17" t="s">
        <v>5</v>
      </c>
      <c r="C186" s="17"/>
      <c r="D186" s="18" t="s">
        <v>6</v>
      </c>
      <c r="E186" s="17" t="s">
        <v>7</v>
      </c>
      <c r="F186" s="19" t="s">
        <v>8</v>
      </c>
    </row>
    <row r="187" spans="1:6" ht="16.5" thickBot="1" x14ac:dyDescent="0.3">
      <c r="A187" s="29" t="s">
        <v>87</v>
      </c>
      <c r="B187" s="30">
        <v>23</v>
      </c>
      <c r="C187" s="31"/>
      <c r="D187" s="32" t="s">
        <v>9</v>
      </c>
      <c r="E187" s="31"/>
      <c r="F187" s="33" t="s">
        <v>10</v>
      </c>
    </row>
    <row r="188" spans="1:6" x14ac:dyDescent="0.25">
      <c r="A188" s="90"/>
      <c r="B188" s="88"/>
      <c r="C188" s="36" t="s">
        <v>88</v>
      </c>
      <c r="D188" s="37">
        <v>1.71</v>
      </c>
      <c r="E188" s="36">
        <v>1</v>
      </c>
      <c r="F188" s="38">
        <f>D188*E188</f>
        <v>1.71</v>
      </c>
    </row>
    <row r="189" spans="1:6" ht="16.5" thickBot="1" x14ac:dyDescent="0.3">
      <c r="A189" s="77" t="s">
        <v>11</v>
      </c>
      <c r="B189" s="78"/>
      <c r="C189" s="78"/>
      <c r="D189" s="78"/>
      <c r="E189" s="39" t="s">
        <v>12</v>
      </c>
      <c r="F189" s="46">
        <f>SUM(F188:F188)</f>
        <v>1.71</v>
      </c>
    </row>
    <row r="190" spans="1:6" ht="16.5" thickBot="1" x14ac:dyDescent="0.3"/>
    <row r="191" spans="1:6" ht="16.5" thickBot="1" x14ac:dyDescent="0.3">
      <c r="A191" s="87" t="s">
        <v>1</v>
      </c>
      <c r="B191" s="87"/>
      <c r="C191" s="8" t="s">
        <v>2</v>
      </c>
      <c r="D191" s="9" t="s">
        <v>3</v>
      </c>
      <c r="E191" s="8" t="s">
        <v>3</v>
      </c>
      <c r="F191" s="10" t="s">
        <v>3</v>
      </c>
    </row>
    <row r="192" spans="1:6" x14ac:dyDescent="0.25">
      <c r="A192" s="48" t="s">
        <v>4</v>
      </c>
      <c r="B192" s="17" t="s">
        <v>5</v>
      </c>
      <c r="C192" s="17"/>
      <c r="D192" s="18" t="s">
        <v>6</v>
      </c>
      <c r="E192" s="17" t="s">
        <v>7</v>
      </c>
      <c r="F192" s="19" t="s">
        <v>8</v>
      </c>
    </row>
    <row r="193" spans="1:6" ht="16.5" thickBot="1" x14ac:dyDescent="0.3">
      <c r="A193" s="29" t="s">
        <v>89</v>
      </c>
      <c r="B193" s="30">
        <v>21</v>
      </c>
      <c r="C193" s="31"/>
      <c r="D193" s="32" t="s">
        <v>9</v>
      </c>
      <c r="E193" s="31"/>
      <c r="F193" s="33" t="s">
        <v>10</v>
      </c>
    </row>
    <row r="194" spans="1:6" x14ac:dyDescent="0.25">
      <c r="A194" s="90"/>
      <c r="B194" s="88"/>
      <c r="C194" s="36" t="s">
        <v>90</v>
      </c>
      <c r="D194" s="37">
        <v>1.79</v>
      </c>
      <c r="E194" s="36">
        <v>4</v>
      </c>
      <c r="F194" s="38">
        <f>D194*E194</f>
        <v>7.16</v>
      </c>
    </row>
    <row r="195" spans="1:6" ht="16.5" thickBot="1" x14ac:dyDescent="0.3">
      <c r="A195" s="77" t="s">
        <v>11</v>
      </c>
      <c r="B195" s="78"/>
      <c r="C195" s="78"/>
      <c r="D195" s="78"/>
      <c r="E195" s="39" t="s">
        <v>12</v>
      </c>
      <c r="F195" s="46">
        <f>SUM(F194:F194)</f>
        <v>7.16</v>
      </c>
    </row>
    <row r="196" spans="1:6" ht="16.5" thickBot="1" x14ac:dyDescent="0.3"/>
    <row r="197" spans="1:6" ht="16.5" thickBot="1" x14ac:dyDescent="0.3">
      <c r="A197" s="87" t="s">
        <v>1</v>
      </c>
      <c r="B197" s="87"/>
      <c r="C197" s="8" t="s">
        <v>2</v>
      </c>
      <c r="D197" s="9" t="s">
        <v>3</v>
      </c>
      <c r="E197" s="8" t="s">
        <v>3</v>
      </c>
      <c r="F197" s="10" t="s">
        <v>3</v>
      </c>
    </row>
    <row r="198" spans="1:6" x14ac:dyDescent="0.25">
      <c r="A198" s="48" t="s">
        <v>4</v>
      </c>
      <c r="B198" s="17" t="s">
        <v>5</v>
      </c>
      <c r="C198" s="17"/>
      <c r="D198" s="18" t="s">
        <v>6</v>
      </c>
      <c r="E198" s="17" t="s">
        <v>7</v>
      </c>
      <c r="F198" s="19" t="s">
        <v>8</v>
      </c>
    </row>
    <row r="199" spans="1:6" ht="16.5" thickBot="1" x14ac:dyDescent="0.3">
      <c r="A199" s="29" t="s">
        <v>91</v>
      </c>
      <c r="B199" s="30">
        <v>27</v>
      </c>
      <c r="C199" s="31"/>
      <c r="D199" s="32" t="s">
        <v>9</v>
      </c>
      <c r="E199" s="31"/>
      <c r="F199" s="33" t="s">
        <v>10</v>
      </c>
    </row>
    <row r="200" spans="1:6" x14ac:dyDescent="0.25">
      <c r="A200" s="90"/>
      <c r="B200" s="88"/>
      <c r="C200" s="36" t="s">
        <v>92</v>
      </c>
      <c r="D200" s="37">
        <v>1.89</v>
      </c>
      <c r="E200" s="36">
        <v>4</v>
      </c>
      <c r="F200" s="38">
        <f>D200*E200</f>
        <v>7.56</v>
      </c>
    </row>
    <row r="201" spans="1:6" ht="16.5" thickBot="1" x14ac:dyDescent="0.3">
      <c r="A201" s="77" t="s">
        <v>11</v>
      </c>
      <c r="B201" s="78"/>
      <c r="C201" s="78"/>
      <c r="D201" s="78"/>
      <c r="E201" s="39" t="s">
        <v>12</v>
      </c>
      <c r="F201" s="46">
        <f>SUM(F200:F200)</f>
        <v>7.56</v>
      </c>
    </row>
    <row r="208" spans="1:6" ht="16.5" thickBot="1" x14ac:dyDescent="0.3">
      <c r="A208" s="4"/>
      <c r="B208" s="4"/>
      <c r="C208" s="4"/>
      <c r="D208" s="4"/>
      <c r="E208" s="4"/>
      <c r="F208" s="4"/>
    </row>
    <row r="209" spans="1:6" ht="16.5" thickBot="1" x14ac:dyDescent="0.3">
      <c r="A209" s="87" t="s">
        <v>1</v>
      </c>
      <c r="B209" s="87"/>
      <c r="C209" s="8" t="s">
        <v>2</v>
      </c>
      <c r="D209" s="9" t="s">
        <v>3</v>
      </c>
      <c r="E209" s="8" t="s">
        <v>3</v>
      </c>
      <c r="F209" s="10" t="s">
        <v>3</v>
      </c>
    </row>
    <row r="210" spans="1:6" x14ac:dyDescent="0.25">
      <c r="A210" s="48" t="s">
        <v>4</v>
      </c>
      <c r="B210" s="17" t="s">
        <v>5</v>
      </c>
      <c r="C210" s="17"/>
      <c r="D210" s="18" t="s">
        <v>6</v>
      </c>
      <c r="E210" s="17" t="s">
        <v>7</v>
      </c>
      <c r="F210" s="19" t="s">
        <v>8</v>
      </c>
    </row>
    <row r="211" spans="1:6" ht="16.5" thickBot="1" x14ac:dyDescent="0.3">
      <c r="A211" s="29" t="s">
        <v>93</v>
      </c>
      <c r="B211" s="30">
        <v>11</v>
      </c>
      <c r="C211" s="31"/>
      <c r="D211" s="32" t="s">
        <v>9</v>
      </c>
      <c r="E211" s="31"/>
      <c r="F211" s="33" t="s">
        <v>10</v>
      </c>
    </row>
    <row r="212" spans="1:6" x14ac:dyDescent="0.25">
      <c r="A212" s="72"/>
      <c r="B212" s="73"/>
      <c r="C212" s="36" t="s">
        <v>94</v>
      </c>
      <c r="D212" s="37">
        <v>1.1000000000000001</v>
      </c>
      <c r="E212" s="36">
        <v>1</v>
      </c>
      <c r="F212" s="38">
        <f>D212*E212</f>
        <v>1.1000000000000001</v>
      </c>
    </row>
    <row r="213" spans="1:6" x14ac:dyDescent="0.25">
      <c r="A213" s="75"/>
      <c r="B213" s="76"/>
      <c r="C213" s="36" t="s">
        <v>95</v>
      </c>
      <c r="D213" s="37">
        <v>2.0499999999999998</v>
      </c>
      <c r="E213" s="36">
        <v>5</v>
      </c>
      <c r="F213" s="38">
        <f>D213*E213</f>
        <v>10.25</v>
      </c>
    </row>
    <row r="214" spans="1:6" ht="16.5" thickBot="1" x14ac:dyDescent="0.3">
      <c r="A214" s="77" t="s">
        <v>11</v>
      </c>
      <c r="B214" s="78"/>
      <c r="C214" s="78"/>
      <c r="D214" s="78"/>
      <c r="E214" s="39" t="s">
        <v>12</v>
      </c>
      <c r="F214" s="46">
        <f>SUM(F212:F213)</f>
        <v>11.35</v>
      </c>
    </row>
  </sheetData>
  <mergeCells count="83">
    <mergeCell ref="A197:B197"/>
    <mergeCell ref="A201:D201"/>
    <mergeCell ref="A209:B209"/>
    <mergeCell ref="A212:B213"/>
    <mergeCell ref="A214:D214"/>
    <mergeCell ref="A183:D183"/>
    <mergeCell ref="A185:B185"/>
    <mergeCell ref="A189:D189"/>
    <mergeCell ref="A191:B191"/>
    <mergeCell ref="A195:D195"/>
    <mergeCell ref="A177:D177"/>
    <mergeCell ref="A176:B176"/>
    <mergeCell ref="A179:B179"/>
    <mergeCell ref="A151:B157"/>
    <mergeCell ref="A165:B165"/>
    <mergeCell ref="A171:D171"/>
    <mergeCell ref="A168:B170"/>
    <mergeCell ref="A173:B173"/>
    <mergeCell ref="A78:B78"/>
    <mergeCell ref="A90:B90"/>
    <mergeCell ref="A96:B96"/>
    <mergeCell ref="A148:B148"/>
    <mergeCell ref="A158:D158"/>
    <mergeCell ref="A126:B126"/>
    <mergeCell ref="A132:D132"/>
    <mergeCell ref="A134:B134"/>
    <mergeCell ref="A140:D140"/>
    <mergeCell ref="A142:B142"/>
    <mergeCell ref="A146:D146"/>
    <mergeCell ref="A129:B131"/>
    <mergeCell ref="A137:B139"/>
    <mergeCell ref="A145:B145"/>
    <mergeCell ref="A124:D124"/>
    <mergeCell ref="A87:B87"/>
    <mergeCell ref="A91:D91"/>
    <mergeCell ref="A93:B93"/>
    <mergeCell ref="A97:D97"/>
    <mergeCell ref="A99:B99"/>
    <mergeCell ref="A103:D103"/>
    <mergeCell ref="A105:B105"/>
    <mergeCell ref="A110:D110"/>
    <mergeCell ref="A112:B112"/>
    <mergeCell ref="A117:D117"/>
    <mergeCell ref="A119:B119"/>
    <mergeCell ref="A102:B102"/>
    <mergeCell ref="A108:B109"/>
    <mergeCell ref="A115:B116"/>
    <mergeCell ref="A122:B123"/>
    <mergeCell ref="A79:D79"/>
    <mergeCell ref="A48:B48"/>
    <mergeCell ref="A53:D53"/>
    <mergeCell ref="A57:B57"/>
    <mergeCell ref="A61:D61"/>
    <mergeCell ref="A63:B63"/>
    <mergeCell ref="A67:D67"/>
    <mergeCell ref="A81:B81"/>
    <mergeCell ref="A85:D85"/>
    <mergeCell ref="A69:B69"/>
    <mergeCell ref="A73:D73"/>
    <mergeCell ref="A75:B75"/>
    <mergeCell ref="A51:B52"/>
    <mergeCell ref="A60:B60"/>
    <mergeCell ref="A66:B66"/>
    <mergeCell ref="A84:B84"/>
    <mergeCell ref="A46:D46"/>
    <mergeCell ref="A4:B4"/>
    <mergeCell ref="A11:D11"/>
    <mergeCell ref="A13:B13"/>
    <mergeCell ref="A17:D17"/>
    <mergeCell ref="A19:B19"/>
    <mergeCell ref="A24:D24"/>
    <mergeCell ref="A26:B26"/>
    <mergeCell ref="A32:D32"/>
    <mergeCell ref="A34:B34"/>
    <mergeCell ref="A39:D39"/>
    <mergeCell ref="A41:B41"/>
    <mergeCell ref="A37:B38"/>
    <mergeCell ref="A44:B45"/>
    <mergeCell ref="A1:F1"/>
    <mergeCell ref="A2:F2"/>
    <mergeCell ref="A7:B10"/>
    <mergeCell ref="A16:B16"/>
    <mergeCell ref="A29:B3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Stolarka okienna i balkonowa</vt:lpstr>
      <vt:lpstr>'Stolarka okienna i balkonowa'!Obszar_wydruku</vt:lpstr>
      <vt:lpstr>'Stolarka okienna i balkonowa'!Tytuły_wydruku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Frankowska</dc:creator>
  <cp:lastModifiedBy>Agata Frankowska</cp:lastModifiedBy>
  <cp:lastPrinted>2024-04-08T09:33:44Z</cp:lastPrinted>
  <dcterms:created xsi:type="dcterms:W3CDTF">2024-04-03T13:08:26Z</dcterms:created>
  <dcterms:modified xsi:type="dcterms:W3CDTF">2025-03-28T10:49:50Z</dcterms:modified>
</cp:coreProperties>
</file>