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6190\Desktop\"/>
    </mc:Choice>
  </mc:AlternateContent>
  <xr:revisionPtr revIDLastSave="0" documentId="8_{2A0BBE5D-9394-43AD-982E-FD4888084F52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Arkusz2" sheetId="11" r:id="rId1"/>
  </sheets>
  <calcPr calcId="191029"/>
</workbook>
</file>

<file path=xl/calcChain.xml><?xml version="1.0" encoding="utf-8"?>
<calcChain xmlns="http://schemas.openxmlformats.org/spreadsheetml/2006/main">
  <c r="F10" i="11" l="1"/>
  <c r="F7" i="11"/>
  <c r="F8" i="11"/>
  <c r="F9" i="11" l="1"/>
  <c r="F6" i="11"/>
  <c r="F5" i="11"/>
  <c r="F11" i="11"/>
  <c r="F4" i="11"/>
  <c r="F12" i="11" l="1"/>
  <c r="D16" i="11" s="1"/>
  <c r="D17" i="11"/>
  <c r="D18" i="11" s="1"/>
</calcChain>
</file>

<file path=xl/sharedStrings.xml><?xml version="1.0" encoding="utf-8"?>
<sst xmlns="http://schemas.openxmlformats.org/spreadsheetml/2006/main" count="30" uniqueCount="24">
  <si>
    <t>Lp.</t>
  </si>
  <si>
    <t>Rzodzaj  zamówienia</t>
  </si>
  <si>
    <t>Ilość</t>
  </si>
  <si>
    <t>j.m.</t>
  </si>
  <si>
    <t>Łączna wartość brutto</t>
  </si>
  <si>
    <t>RAZEM</t>
  </si>
  <si>
    <t>Cena jedn.brutto</t>
  </si>
  <si>
    <t>szt</t>
  </si>
  <si>
    <t>1.</t>
  </si>
  <si>
    <t>Wartość zamówienia:</t>
  </si>
  <si>
    <t>brutto</t>
  </si>
  <si>
    <t>netto:</t>
  </si>
  <si>
    <t>Kurtka Parka Brixton SNOW</t>
  </si>
  <si>
    <t>Trzewiki robocze Bearfield RO2 S1 SRC</t>
  </si>
  <si>
    <t>par</t>
  </si>
  <si>
    <t>Pantofle profilaktyczne skórzane O33 białe z zakrytym przodem</t>
  </si>
  <si>
    <t>Rękawice Black Covent</t>
  </si>
  <si>
    <t>Bluza i spodnie ogrodniczki Seven Kings ONYX</t>
  </si>
  <si>
    <t>Szacowanie wartości przedmiotu zamówienia dokonano na podstawie średnich cen rynkowych i planowanych dostaw na rok 2023.</t>
  </si>
  <si>
    <t>euro ( zgodnie z rozprz.PRM z 3.12.2021 r. 1 E = 4,4536)</t>
  </si>
  <si>
    <t>Półbuty robocze Bearfield KO9 S3 SRC</t>
  </si>
  <si>
    <t>Półbuty robocze MAX-POPULAR RED 01 SRC</t>
  </si>
  <si>
    <t>Fartuch damski LH-Sally Leber-Hollman</t>
  </si>
  <si>
    <t>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</si>
</sst>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30"/>
      <name val="Trebuchet MS"/>
      <family val="2"/>
      <charset val="238"/>
    </font>
    <font>
      <sz val="12"/>
      <name val="Times New Roman"/>
      <family val="1"/>
      <charset val="238"/>
    </font>
    <font>
      <sz val="12"/>
      <color theme="1"/>
      <name val="Liberation Serif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8" fillId="0" borderId="0" xfId="3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10" fillId="0" borderId="1" xfId="0" applyFont="1" applyBorder="1"/>
    <xf numFmtId="0" fontId="9" fillId="0" borderId="3" xfId="3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9" fillId="0" borderId="3" xfId="2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</cellXfs>
  <cellStyles count="8">
    <cellStyle name="Normalny" xfId="0" builtinId="0"/>
    <cellStyle name="Normalny 10" xfId="7" xr:uid="{00000000-0005-0000-0000-000001000000}"/>
    <cellStyle name="Normalny 2" xfId="1" xr:uid="{00000000-0005-0000-0000-000002000000}"/>
    <cellStyle name="Normalny 3" xfId="2" xr:uid="{00000000-0005-0000-0000-000003000000}"/>
    <cellStyle name="Normalny 4" xfId="3" xr:uid="{00000000-0005-0000-0000-000004000000}"/>
    <cellStyle name="Normalny 5" xfId="4" xr:uid="{00000000-0005-0000-0000-000005000000}"/>
    <cellStyle name="Normalny 6" xfId="5" xr:uid="{00000000-0005-0000-0000-000006000000}"/>
    <cellStyle name="Normalny 8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tabSelected="1" workbookViewId="0">
      <selection activeCell="E6" sqref="E6"/>
    </sheetView>
  </sheetViews>
  <sheetFormatPr defaultRowHeight="12.75"/>
  <cols>
    <col min="1" max="1" width="5.7109375" customWidth="1"/>
    <col min="2" max="2" width="38.85546875" customWidth="1"/>
    <col min="3" max="3" width="5.85546875" customWidth="1"/>
    <col min="4" max="4" width="10.42578125" customWidth="1"/>
    <col min="5" max="5" width="9.7109375" customWidth="1"/>
    <col min="6" max="6" width="11.7109375" customWidth="1"/>
  </cols>
  <sheetData>
    <row r="2" spans="1:11" ht="30.75" customHeight="1">
      <c r="B2" s="32" t="s">
        <v>23</v>
      </c>
      <c r="C2" s="32"/>
      <c r="D2" s="32"/>
      <c r="E2" s="32"/>
      <c r="F2" s="32"/>
      <c r="G2" s="20"/>
      <c r="H2" s="20"/>
      <c r="I2" s="20"/>
    </row>
    <row r="3" spans="1:11" ht="38.25">
      <c r="A3" s="5" t="s">
        <v>0</v>
      </c>
      <c r="B3" s="6" t="s">
        <v>1</v>
      </c>
      <c r="C3" s="1" t="s">
        <v>3</v>
      </c>
      <c r="D3" s="5" t="s">
        <v>2</v>
      </c>
      <c r="E3" s="5" t="s">
        <v>6</v>
      </c>
      <c r="F3" s="5" t="s">
        <v>4</v>
      </c>
    </row>
    <row r="4" spans="1:11" ht="43.5" customHeight="1">
      <c r="A4" s="4" t="s">
        <v>8</v>
      </c>
      <c r="B4" s="21" t="s">
        <v>12</v>
      </c>
      <c r="C4" s="13" t="s">
        <v>7</v>
      </c>
      <c r="D4" s="13">
        <v>55</v>
      </c>
      <c r="E4" s="13"/>
      <c r="F4" s="13">
        <f>D4*E4</f>
        <v>0</v>
      </c>
      <c r="G4" s="10"/>
      <c r="H4" s="10"/>
      <c r="I4" s="10"/>
      <c r="J4" s="10"/>
      <c r="K4" s="10"/>
    </row>
    <row r="5" spans="1:11" ht="46.5" customHeight="1">
      <c r="A5" s="4">
        <v>2</v>
      </c>
      <c r="B5" s="24" t="s">
        <v>17</v>
      </c>
      <c r="C5" s="14" t="s">
        <v>7</v>
      </c>
      <c r="D5" s="14">
        <v>55</v>
      </c>
      <c r="E5" s="14"/>
      <c r="F5" s="13">
        <f t="shared" ref="F5:F11" si="0">D5*E5</f>
        <v>0</v>
      </c>
      <c r="G5" s="11"/>
      <c r="H5" s="11"/>
    </row>
    <row r="6" spans="1:11" ht="46.5" customHeight="1">
      <c r="A6" s="4">
        <v>3</v>
      </c>
      <c r="B6" s="26" t="s">
        <v>13</v>
      </c>
      <c r="C6" s="14" t="s">
        <v>14</v>
      </c>
      <c r="D6" s="14">
        <v>25</v>
      </c>
      <c r="E6" s="14"/>
      <c r="F6" s="13">
        <f t="shared" ref="F6" si="1">D6*E6</f>
        <v>0</v>
      </c>
      <c r="G6" s="11"/>
      <c r="H6" s="11"/>
    </row>
    <row r="7" spans="1:11" ht="46.5" customHeight="1">
      <c r="A7" s="4">
        <v>4</v>
      </c>
      <c r="B7" s="27" t="s">
        <v>20</v>
      </c>
      <c r="C7" s="14" t="s">
        <v>14</v>
      </c>
      <c r="D7" s="14">
        <v>25</v>
      </c>
      <c r="E7" s="14"/>
      <c r="F7" s="13">
        <f t="shared" ref="F7:F8" si="2">D7*E7</f>
        <v>0</v>
      </c>
      <c r="G7" s="11"/>
      <c r="H7" s="11"/>
    </row>
    <row r="8" spans="1:11" ht="46.5" customHeight="1">
      <c r="A8" s="4">
        <v>5</v>
      </c>
      <c r="B8" s="28" t="s">
        <v>21</v>
      </c>
      <c r="C8" s="14" t="s">
        <v>14</v>
      </c>
      <c r="D8" s="14">
        <v>25</v>
      </c>
      <c r="E8" s="14"/>
      <c r="F8" s="13">
        <f t="shared" si="2"/>
        <v>0</v>
      </c>
      <c r="G8" s="11"/>
      <c r="H8" s="11"/>
    </row>
    <row r="9" spans="1:11" ht="46.5" customHeight="1">
      <c r="A9" s="4">
        <v>6</v>
      </c>
      <c r="B9" s="23" t="s">
        <v>15</v>
      </c>
      <c r="C9" s="14" t="s">
        <v>14</v>
      </c>
      <c r="D9" s="14">
        <v>40</v>
      </c>
      <c r="E9" s="14"/>
      <c r="F9" s="13">
        <f t="shared" ref="F9:F10" si="3">D9*E9</f>
        <v>0</v>
      </c>
      <c r="G9" s="11"/>
      <c r="H9" s="11"/>
    </row>
    <row r="10" spans="1:11" ht="46.5" customHeight="1">
      <c r="A10" s="4">
        <v>7</v>
      </c>
      <c r="B10" s="30" t="s">
        <v>22</v>
      </c>
      <c r="C10" s="29" t="s">
        <v>7</v>
      </c>
      <c r="D10" s="29">
        <v>40</v>
      </c>
      <c r="E10" s="29"/>
      <c r="F10" s="13">
        <f t="shared" si="3"/>
        <v>0</v>
      </c>
      <c r="G10" s="11"/>
      <c r="H10" s="11"/>
    </row>
    <row r="11" spans="1:11" ht="51.75" customHeight="1">
      <c r="A11" s="4">
        <v>8</v>
      </c>
      <c r="B11" s="25" t="s">
        <v>16</v>
      </c>
      <c r="C11" s="22" t="s">
        <v>14</v>
      </c>
      <c r="D11" s="22">
        <v>1000</v>
      </c>
      <c r="E11" s="22"/>
      <c r="F11" s="13">
        <f t="shared" si="0"/>
        <v>0</v>
      </c>
      <c r="G11" s="12"/>
    </row>
    <row r="12" spans="1:11" ht="36" customHeight="1">
      <c r="A12" s="1"/>
      <c r="B12" s="7"/>
      <c r="C12" s="18"/>
      <c r="D12" s="1"/>
      <c r="E12" s="8" t="s">
        <v>5</v>
      </c>
      <c r="F12" s="9">
        <f>SUM(F4:F11)</f>
        <v>0</v>
      </c>
    </row>
    <row r="13" spans="1:11">
      <c r="D13" s="3"/>
      <c r="E13" s="2"/>
      <c r="F13" s="3"/>
    </row>
    <row r="15" spans="1:11" ht="15.75">
      <c r="B15" s="15" t="s">
        <v>9</v>
      </c>
      <c r="C15" s="15"/>
      <c r="D15" s="15"/>
      <c r="E15" s="15"/>
      <c r="F15" s="15"/>
      <c r="G15" s="15"/>
      <c r="H15" s="15"/>
      <c r="I15" s="15"/>
    </row>
    <row r="16" spans="1:11" ht="15.75">
      <c r="B16" s="15" t="s">
        <v>10</v>
      </c>
      <c r="C16" s="15"/>
      <c r="D16" s="16">
        <f>F12</f>
        <v>0</v>
      </c>
      <c r="E16" s="15"/>
      <c r="F16" s="15"/>
      <c r="G16" s="15"/>
      <c r="H16" s="15"/>
      <c r="I16" s="15"/>
    </row>
    <row r="17" spans="2:9" ht="15.75">
      <c r="B17" s="15" t="s">
        <v>11</v>
      </c>
      <c r="C17" s="15"/>
      <c r="D17" s="16" t="e">
        <f>#REF!</f>
        <v>#REF!</v>
      </c>
      <c r="E17" s="15"/>
      <c r="F17" s="15"/>
      <c r="G17" s="15"/>
      <c r="H17" s="15"/>
      <c r="I17" s="15"/>
    </row>
    <row r="18" spans="2:9" ht="31.5">
      <c r="B18" s="17" t="s">
        <v>19</v>
      </c>
      <c r="C18" s="15"/>
      <c r="D18" s="16" t="e">
        <f>ROUND(D17/4.4536,2)</f>
        <v>#REF!</v>
      </c>
      <c r="E18" s="15"/>
      <c r="F18" s="15"/>
      <c r="G18" s="15"/>
      <c r="H18" s="15"/>
      <c r="I18" s="15"/>
    </row>
    <row r="19" spans="2:9" ht="15.75">
      <c r="B19" s="15"/>
      <c r="C19" s="15"/>
      <c r="D19" s="15"/>
      <c r="E19" s="15"/>
      <c r="F19" s="15"/>
      <c r="G19" s="15"/>
      <c r="H19" s="15"/>
      <c r="I19" s="15"/>
    </row>
    <row r="20" spans="2:9" ht="30.75" customHeight="1">
      <c r="B20" s="31" t="s">
        <v>18</v>
      </c>
      <c r="C20" s="31"/>
      <c r="D20" s="31"/>
      <c r="E20" s="31"/>
      <c r="F20" s="31"/>
      <c r="G20" s="19"/>
      <c r="H20" s="19"/>
      <c r="I20" s="19"/>
    </row>
    <row r="21" spans="2:9" ht="15.75">
      <c r="B21" s="15"/>
      <c r="C21" s="15"/>
      <c r="D21" s="15"/>
      <c r="E21" s="15"/>
      <c r="F21" s="15"/>
      <c r="G21" s="15"/>
      <c r="H21" s="15"/>
      <c r="I21" s="15"/>
    </row>
    <row r="22" spans="2:9" ht="15.75">
      <c r="B22" s="15"/>
      <c r="C22" s="15"/>
      <c r="D22" s="15"/>
      <c r="E22" s="15"/>
      <c r="F22" s="15"/>
      <c r="G22" s="15"/>
      <c r="H22" s="15"/>
      <c r="I22" s="15"/>
    </row>
  </sheetData>
  <mergeCells count="2">
    <mergeCell ref="B20:F20"/>
    <mergeCell ref="B2:F2"/>
  </mergeCells>
  <pageMargins left="0.70866141732283472" right="0.27" top="0.28999999999999998" bottom="0.2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A06190</cp:lastModifiedBy>
  <cp:lastPrinted>2020-12-18T12:57:53Z</cp:lastPrinted>
  <dcterms:created xsi:type="dcterms:W3CDTF">1997-02-26T13:46:56Z</dcterms:created>
  <dcterms:modified xsi:type="dcterms:W3CDTF">2023-12-01T07:33:22Z</dcterms:modified>
</cp:coreProperties>
</file>