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680" yWindow="-2250" windowWidth="29040" windowHeight="1572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13" r:id="rId8"/>
    <sheet name="PAKIET 9" sheetId="14" r:id="rId9"/>
    <sheet name="PAKIET 10" sheetId="15" r:id="rId10"/>
    <sheet name="PAKIET 11" sheetId="17" r:id="rId11"/>
    <sheet name="PAKIET 12" sheetId="12" r:id="rId12"/>
    <sheet name="PAKIET 13" sheetId="11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5" i="12" l="1"/>
  <c r="E9" i="15"/>
  <c r="H7" i="17"/>
  <c r="E7" i="17"/>
  <c r="D38" i="12"/>
  <c r="A53" i="12"/>
  <c r="A28" i="12"/>
  <c r="H25" i="12"/>
</calcChain>
</file>

<file path=xl/sharedStrings.xml><?xml version="1.0" encoding="utf-8"?>
<sst xmlns="http://schemas.openxmlformats.org/spreadsheetml/2006/main" count="635" uniqueCount="338">
  <si>
    <t>lp.</t>
  </si>
  <si>
    <t>Opis przedmiotu zamówienia</t>
  </si>
  <si>
    <t>j.m.</t>
  </si>
  <si>
    <t>ilość na 12 miesięcy</t>
  </si>
  <si>
    <t>Cena jedn. Netto zł</t>
  </si>
  <si>
    <t>Wartość netto</t>
  </si>
  <si>
    <t>VAT %</t>
  </si>
  <si>
    <t xml:space="preserve">Cena jedn. Brutto </t>
  </si>
  <si>
    <t>Wartość brutto</t>
  </si>
  <si>
    <t>Producent i nr katalogowy</t>
  </si>
  <si>
    <t xml:space="preserve">PŁYTY  BLOKOWANE  Pakiet Nr  1  </t>
  </si>
  <si>
    <t>1.</t>
  </si>
  <si>
    <t>szt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</si>
  <si>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</si>
  <si>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</si>
  <si>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</si>
  <si>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</si>
  <si>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</si>
  <si>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</si>
  <si>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</si>
  <si>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</si>
  <si>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</si>
  <si>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</si>
  <si>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SUMA</t>
  </si>
  <si>
    <t>X</t>
  </si>
  <si>
    <t>Data i podpis Wykonawcy  ……………………………..</t>
  </si>
  <si>
    <t>Ilość na 12 miesięcy</t>
  </si>
  <si>
    <t>Cena jedn. Brutto</t>
  </si>
  <si>
    <t>GWOŹDZIE  ŚRÓDSZPIKOWE  - Pakiet Nr 2</t>
  </si>
  <si>
    <t>ŚRUBOPŁYTY TYPU DSB (DHS)  i DSK (DCS)- Pakiet  Nr  3</t>
  </si>
  <si>
    <t>PŁYTY  BLOKOWANE  DO KOŚCI PROMIENIOWEJ Pakiet Nr  4</t>
  </si>
  <si>
    <r>
      <rPr>
        <sz val="10"/>
        <color rgb="FF000000"/>
        <rFont val="Cambria"/>
        <family val="1"/>
        <charset val="238"/>
      </rPr>
      <t>Płytka do dalszej części kości promieniowej,</t>
    </r>
    <r>
      <rPr>
        <sz val="10"/>
        <color rgb="FFFF0000"/>
        <rFont val="Cambria"/>
        <family val="1"/>
        <charset val="238"/>
      </rPr>
      <t>tytanowa,</t>
    </r>
    <r>
      <rPr>
        <sz val="10"/>
        <color rgb="FF000000"/>
        <rFont val="Cambria"/>
        <family val="1"/>
        <charset val="238"/>
      </rPr>
      <t xml:space="preserve">  </t>
    </r>
    <r>
      <rPr>
        <sz val="10"/>
        <color rgb="FFFF0000"/>
        <rFont val="Cambria"/>
        <family val="1"/>
        <charset val="238"/>
      </rPr>
      <t xml:space="preserve">niskoprofilowa </t>
    </r>
    <r>
      <rPr>
        <sz val="10"/>
        <color rgb="FF000000"/>
        <rFont val="Cambria"/>
        <family val="1"/>
        <charset val="238"/>
      </rPr>
      <t xml:space="preserve"> dłoniowa lub grzbietowa w zależności od potrzeb, z otworami na wkręty blokowane i w ogonie z otworami mieszanymi pod wkręty blokowane oraz konwencjonalne </t>
    </r>
    <r>
      <rPr>
        <sz val="10"/>
        <color rgb="FFFF0000"/>
        <rFont val="Cambria"/>
        <family val="1"/>
        <charset val="238"/>
      </rPr>
      <t xml:space="preserve"> z możliwocią wielokieruknowego blokowania w otworach ( +/- 15°)</t>
    </r>
    <r>
      <rPr>
        <sz val="10"/>
        <color rgb="FF000000"/>
        <rFont val="Cambria"/>
        <family val="1"/>
        <charset val="238"/>
      </rPr>
      <t xml:space="preserve"> Blokowanie w systemie trójpunktowego bezgwintowego blokowania na docisk. Z otworami pod druty Kirschnera do "wstępnej stabilizacji".  Lewe i prawe, w zależności od potrzeb. </t>
    </r>
    <r>
      <rPr>
        <sz val="10"/>
        <color rgb="FFFF0000"/>
        <rFont val="Cambria"/>
        <family val="1"/>
        <charset val="238"/>
      </rPr>
      <t>Instrumentarium wyposażone w blok celowniczy do wkrętów w części dalszej płyty.</t>
    </r>
  </si>
  <si>
    <r>
      <rPr>
        <sz val="10"/>
        <color rgb="FF000000"/>
        <rFont val="Cambria"/>
        <family val="1"/>
        <charset val="238"/>
      </rPr>
      <t>Płytka do dalszej części kości promieniowej, do złamań obejmujących trzon kości,</t>
    </r>
    <r>
      <rPr>
        <sz val="10"/>
        <color rgb="FFFF0000"/>
        <rFont val="Cambria"/>
        <family val="1"/>
        <charset val="238"/>
      </rPr>
      <t xml:space="preserve">tytanowa, długa, </t>
    </r>
    <r>
      <rPr>
        <sz val="10"/>
        <color rgb="FF000000"/>
        <rFont val="Cambria"/>
        <family val="1"/>
        <charset val="238"/>
      </rPr>
      <t xml:space="preserve"> dłoniowa z otworami na wkręty blokowane i w ogonie z otworami mieszanymi pod wkręty blokowane oraz konwencjonalne, </t>
    </r>
    <r>
      <rPr>
        <sz val="10"/>
        <color rgb="FFFF0000"/>
        <rFont val="Cambria"/>
        <family val="1"/>
        <charset val="238"/>
      </rPr>
      <t xml:space="preserve"> z możliwocią wielokieruknowego blokowania w otworach ( +/- 15°)</t>
    </r>
    <r>
      <rPr>
        <sz val="10"/>
        <color rgb="FF000000"/>
        <rFont val="Cambria"/>
        <family val="1"/>
        <charset val="238"/>
      </rPr>
      <t xml:space="preserve">. Blokowanie w systemie trójpunktowego bezgwintowego blokowania na docisk. Z otworami pod druty Kirschnera do "wstępnej stabilizacji". Lewe i prawe, w zależności od potrzeb. </t>
    </r>
    <r>
      <rPr>
        <sz val="10"/>
        <color rgb="FFFF0000"/>
        <rFont val="Cambria"/>
        <family val="1"/>
        <charset val="238"/>
      </rPr>
      <t>Instrumentarium wyposażone w blok celowniczy do wkrętów w części dalszej płyty.</t>
    </r>
  </si>
  <si>
    <t>Śruby tytanowe, korowe, średnica 2.5 mm dł. 8-34 mm. Otwór heksagonalny w głowie śruby.</t>
  </si>
  <si>
    <t>Śruby tytanowe, blokowane, średnica 2.5 mm dł. 8-34 mm. Bezgwintowa głowa śruby. Blokowanie w systemie trójpunktowego bezgwintowego blokowania na docisk. Otwór heksagonalny w głowie śruby.</t>
  </si>
  <si>
    <t>Płytka do bliższej części kości promieniowej, niskoprofilowa o grubości nie większej niż 1,4 mm( do szyjki i do głowy)  w zależności od potrzeb, z otworami na wkręty blokowane i w ogonie z otworami w dwóch rzędach ,   średnicy  nie większej niż 2,0 mm . Z otworami pod druty Kirschnera do "wstępnej stabilizacji". Lewe i prawe, w zależności od potrzeb.</t>
  </si>
  <si>
    <t xml:space="preserve">Śruby tytanowe, korowe, ; średnica 2.0 mm dł. 4-30 mm;  Otwór heksagonalny w głowie śruby, </t>
  </si>
  <si>
    <t>Śruby tytanowe, blokowane,  średnica 2.0 mm dł. 6-30 mm. Bezgwintowa głowa śruby. Otwór heksagonalny w głowie śruby, blokowanie w systemie trójpunktowego bezgwintowego blokowania na docisk.</t>
  </si>
  <si>
    <t>Razem</t>
  </si>
  <si>
    <t>ZESPOLENIA   KLASYCZNE  - Pakiet Nr 5</t>
  </si>
  <si>
    <t>Płyta szeroka około 16mm, cienka 2-2,5mm  z otworami w dwóch rzędach pod wkręty o średnicy 4,5mm, 4-9 otworowa, stalowa</t>
  </si>
  <si>
    <t>Płyta wąska ok.. 10mm cienka 2-25mm z otworami w jednym rzędzie, pod wkręty o średnicy 4,5mm 2-6otworowa, stalowa</t>
  </si>
  <si>
    <t>Płyta kompresyjna wąska około 10mm, cienka około 2,5mm, 4-8 otworowa pod wkręty o średnicy  4,5mm  stalowa</t>
  </si>
  <si>
    <t xml:space="preserve">Wkręty klasyczne korowe  ø 4,5mm z łbem stożkowym od dołu i kulistym od góry oraz odpowiednio gniazdami krzyżowymi i sześciokontnymi (imbus). </t>
  </si>
  <si>
    <t>Płyta kompresyjna szeroka około 16mm, gruba około 4mm 6-12 otworowa długości od 80-160mm, pod wkręty średnicy 4,5mm, stalowa</t>
  </si>
  <si>
    <t>Płyta L szeroka, około 16mm, cienka około 2mm; lewe i prawe, 4-6 otworowe, pod wkręty  średnicy 4,5mm; stalowa.</t>
  </si>
  <si>
    <t>Gwoździe Rusha (średnice od 2-4mm; długości 200-300mm)</t>
  </si>
  <si>
    <t>WARUNKI OGÓLNE: 1. Płatność za zestaw w chwili zakupu - wykorzystania, w zależności od ilości zużytych wszepów. 2.Stworzenie podmagazynu u zamawiającego. 3. W przypadku utworzenia podmagagazynu lub tzw. komisu: - implanty pozostają własnością firmy wykonawcy  - nadzór nad implantami zostaje powierzony osobom / osobie wskazanej przez zamawiającego i realizującego zamówienie wykonawcę   - realizujący zamówienie wykonawca jest zobowiązany do okresowych kontroli złożonych implantów oraz instrumentarium  - realizujący zamówienie wykonawca odpowiada za sprawność i przydatność złożonego instrumentarium, a w przypadku jego niekompatybilności bądź uszkodzeń uzupełnia braki niezwłocznie i we własnym zakresie na koszt wykonawcy.</t>
  </si>
  <si>
    <t>WKRĘTY KANIULOWANE - Pakiet Nr 6</t>
  </si>
  <si>
    <r>
      <rPr>
        <sz val="10"/>
        <color rgb="FF000000"/>
        <rFont val="Cambria"/>
        <family val="1"/>
        <charset val="238"/>
      </rPr>
      <t>Tytanowe wkręty o średnicy</t>
    </r>
    <r>
      <rPr>
        <sz val="10"/>
        <color rgb="FFFF0000"/>
        <rFont val="Cambria"/>
        <family val="1"/>
        <charset val="238"/>
      </rPr>
      <t xml:space="preserve"> 4,0 mm</t>
    </r>
    <r>
      <rPr>
        <sz val="10"/>
        <color rgb="FF000000"/>
        <rFont val="Cambria"/>
        <family val="1"/>
        <charset val="238"/>
      </rPr>
      <t xml:space="preserve">, </t>
    </r>
    <r>
      <rPr>
        <sz val="10"/>
        <color rgb="FFFF0000"/>
        <rFont val="Cambria"/>
        <family val="1"/>
        <charset val="238"/>
      </rPr>
      <t>samotnące, samowiercące, kaniulowe</t>
    </r>
    <r>
      <rPr>
        <sz val="10"/>
        <color rgb="FF000000"/>
        <rFont val="Cambria"/>
        <family val="1"/>
        <charset val="238"/>
      </rPr>
      <t xml:space="preserve">  niski profil głowy, posiadające również odwrotny system nacinający ułatwiający ekstrakcję, długości od</t>
    </r>
    <r>
      <rPr>
        <sz val="10"/>
        <color rgb="FF808080"/>
        <rFont val="Cambria"/>
        <family val="1"/>
        <charset val="238"/>
      </rPr>
      <t xml:space="preserve"> 14mm do 70mm z przeskokiem co </t>
    </r>
    <r>
      <rPr>
        <sz val="10"/>
        <color rgb="FFFF0000"/>
        <rFont val="Cambria"/>
        <family val="1"/>
        <charset val="238"/>
      </rPr>
      <t xml:space="preserve"> </t>
    </r>
    <r>
      <rPr>
        <sz val="10"/>
        <color rgb="FF808080"/>
        <rFont val="Cambria"/>
        <family val="1"/>
        <charset val="238"/>
      </rPr>
      <t>2mm</t>
    </r>
    <r>
      <rPr>
        <sz val="10"/>
        <color rgb="FFFF0000"/>
        <rFont val="Cambria"/>
        <family val="1"/>
        <charset val="238"/>
      </rPr>
      <t xml:space="preserve"> i co 5 mm</t>
    </r>
    <r>
      <rPr>
        <sz val="10"/>
        <color rgb="FF808080"/>
        <rFont val="Cambria"/>
        <family val="1"/>
        <charset val="238"/>
      </rPr>
      <t xml:space="preserve">  </t>
    </r>
    <r>
      <rPr>
        <sz val="10"/>
        <color rgb="FF000000"/>
        <rFont val="Cambria"/>
        <family val="1"/>
        <charset val="238"/>
      </rPr>
      <t>,</t>
    </r>
    <r>
      <rPr>
        <sz val="10"/>
        <color rgb="FFFF0000"/>
        <rFont val="Cambria"/>
        <family val="1"/>
        <charset val="238"/>
      </rPr>
      <t xml:space="preserve"> kaniulacja nie mniejsza niż 1,4mm </t>
    </r>
    <r>
      <rPr>
        <sz val="10"/>
        <color rgb="FF000000"/>
        <rFont val="Cambria"/>
        <family val="1"/>
        <charset val="238"/>
      </rPr>
      <t xml:space="preserve">, gwint częściowy </t>
    </r>
    <r>
      <rPr>
        <sz val="10"/>
        <color rgb="FFFF0000"/>
        <rFont val="Cambria"/>
        <family val="1"/>
        <charset val="238"/>
      </rPr>
      <t>oraz pełny</t>
    </r>
    <r>
      <rPr>
        <sz val="10"/>
        <color rgb="FF000000"/>
        <rFont val="Cambria"/>
        <family val="1"/>
        <charset val="238"/>
      </rPr>
      <t xml:space="preserve">.  </t>
    </r>
    <r>
      <rPr>
        <sz val="10"/>
        <color rgb="FFFF0000"/>
        <rFont val="Cambria"/>
        <family val="1"/>
        <charset val="238"/>
      </rPr>
      <t>Otwór heksagonalny w głowie śruby.</t>
    </r>
  </si>
  <si>
    <t>Szt.</t>
  </si>
  <si>
    <r>
      <rPr>
        <sz val="10"/>
        <color rgb="FF000000"/>
        <rFont val="Cambria"/>
        <family val="1"/>
        <charset val="238"/>
      </rPr>
      <t xml:space="preserve">Tytanowe wkręty  o średnicy 6.5 mm, </t>
    </r>
    <r>
      <rPr>
        <sz val="10"/>
        <color rgb="FFFF0000"/>
        <rFont val="Cambria"/>
        <family val="1"/>
        <charset val="238"/>
      </rPr>
      <t>samotnące, samowiercące, kaniulowe</t>
    </r>
    <r>
      <rPr>
        <sz val="10"/>
        <color rgb="FF000000"/>
        <rFont val="Cambria"/>
        <family val="1"/>
        <charset val="238"/>
      </rPr>
      <t xml:space="preserve">, niski profil głowy, posiadające również odwrotny system nacinający ułatwiający ekstrakcję kaniulacja  ø </t>
    </r>
    <r>
      <rPr>
        <sz val="10"/>
        <color rgb="FFFF0000"/>
        <rFont val="Cambria"/>
        <family val="1"/>
        <charset val="238"/>
      </rPr>
      <t>3,2 mm,</t>
    </r>
    <r>
      <rPr>
        <sz val="10"/>
        <color rgb="FF000000"/>
        <rFont val="Cambria"/>
        <family val="1"/>
        <charset val="238"/>
      </rPr>
      <t xml:space="preserve"> o, długość wkrętów od 30mm do 130 mm, </t>
    </r>
    <r>
      <rPr>
        <sz val="10"/>
        <color rgb="FFFF0000"/>
        <rFont val="Cambria"/>
        <family val="1"/>
        <charset val="238"/>
      </rPr>
      <t>skok co 2 mm,</t>
    </r>
    <r>
      <rPr>
        <sz val="10"/>
        <color rgb="FF000000"/>
        <rFont val="Cambria"/>
        <family val="1"/>
        <charset val="238"/>
      </rPr>
      <t xml:space="preserve"> gwint </t>
    </r>
    <r>
      <rPr>
        <sz val="10"/>
        <color rgb="FFFF0000"/>
        <rFont val="Cambria"/>
        <family val="1"/>
        <charset val="238"/>
      </rPr>
      <t>częściowy.. Otwór heksagonalny w głowie śruby.</t>
    </r>
  </si>
  <si>
    <r>
      <rPr>
        <sz val="10"/>
        <color rgb="FF000000"/>
        <rFont val="Cambria"/>
        <family val="1"/>
        <charset val="238"/>
      </rPr>
      <t xml:space="preserve">Tytanowe wkręty  o średnicy 6.5 mm, </t>
    </r>
    <r>
      <rPr>
        <sz val="10"/>
        <color rgb="FFFF0000"/>
        <rFont val="Cambria"/>
        <family val="1"/>
        <charset val="238"/>
      </rPr>
      <t>samotnące, samowiercące, kaniulowe</t>
    </r>
    <r>
      <rPr>
        <sz val="10"/>
        <color rgb="FF000000"/>
        <rFont val="Cambria"/>
        <family val="1"/>
        <charset val="238"/>
      </rPr>
      <t xml:space="preserve">, niski profil głowy, posiadające również odwrotny system nacinający ułatwiający ekstrakcję kaniulacja  ø </t>
    </r>
    <r>
      <rPr>
        <sz val="10"/>
        <color rgb="FFFF0000"/>
        <rFont val="Cambria"/>
        <family val="1"/>
        <charset val="238"/>
      </rPr>
      <t>3,2 mm,</t>
    </r>
    <r>
      <rPr>
        <sz val="10"/>
        <color rgb="FF000000"/>
        <rFont val="Cambria"/>
        <family val="1"/>
        <charset val="238"/>
      </rPr>
      <t xml:space="preserve"> o, długość wkrętów od 30mm do 130 mm, </t>
    </r>
    <r>
      <rPr>
        <sz val="10"/>
        <color rgb="FFFF0000"/>
        <rFont val="Cambria"/>
        <family val="1"/>
        <charset val="238"/>
      </rPr>
      <t>skok co 2 mm,</t>
    </r>
    <r>
      <rPr>
        <sz val="10"/>
        <color rgb="FF000000"/>
        <rFont val="Cambria"/>
        <family val="1"/>
        <charset val="238"/>
      </rPr>
      <t xml:space="preserve"> gwint </t>
    </r>
    <r>
      <rPr>
        <sz val="10"/>
        <color rgb="FFFF0000"/>
        <rFont val="Cambria"/>
        <family val="1"/>
        <charset val="238"/>
      </rPr>
      <t>pełny. Otwór heksagonalny w głowie śruby.</t>
    </r>
  </si>
  <si>
    <r>
      <rPr>
        <sz val="10"/>
        <color rgb="FF000000"/>
        <rFont val="Cambria"/>
        <family val="1"/>
        <charset val="238"/>
      </rPr>
      <t>Tytanowe wkręty  ø 2.0 mm</t>
    </r>
    <r>
      <rPr>
        <sz val="10"/>
        <color rgb="FFFF0000"/>
        <rFont val="Cambria"/>
        <family val="1"/>
        <charset val="238"/>
      </rPr>
      <t xml:space="preserve"> samotnące, samowiercące, kaniulowe</t>
    </r>
    <r>
      <rPr>
        <sz val="10"/>
        <color rgb="FF000000"/>
        <rFont val="Cambria"/>
        <family val="1"/>
        <charset val="238"/>
      </rPr>
      <t xml:space="preserve">, o niskim profilu głowy, posiadające również odwrotny system nacinający ułatwiający ekstrakcję, długość wkręta 8-30 mm co 2 mm, </t>
    </r>
    <r>
      <rPr>
        <sz val="10"/>
        <color rgb="FFFF0000"/>
        <rFont val="Cambria"/>
        <family val="1"/>
        <charset val="238"/>
      </rPr>
      <t>gwint</t>
    </r>
    <r>
      <rPr>
        <sz val="10"/>
        <color rgb="FF000000"/>
        <rFont val="Cambria"/>
        <family val="1"/>
        <charset val="238"/>
      </rPr>
      <t xml:space="preserve"> </t>
    </r>
    <r>
      <rPr>
        <sz val="10"/>
        <color rgb="FFFF0000"/>
        <rFont val="Cambria"/>
        <family val="1"/>
        <charset val="238"/>
      </rPr>
      <t>kaniulacja 0,8, częściowy oraz pełny.Otwór heksagonalny w głowie śruby.</t>
    </r>
  </si>
  <si>
    <r>
      <rPr>
        <sz val="10"/>
        <color rgb="FF000000"/>
        <rFont val="Cambria"/>
        <family val="1"/>
        <charset val="238"/>
      </rPr>
      <t>Tytanowe wkręty  ø 3.0 mm,</t>
    </r>
    <r>
      <rPr>
        <sz val="10"/>
        <color rgb="FFFF0000"/>
        <rFont val="Cambria"/>
        <family val="1"/>
        <charset val="238"/>
      </rPr>
      <t xml:space="preserve"> samotnące, samowiercące</t>
    </r>
    <r>
      <rPr>
        <sz val="10"/>
        <color rgb="FF000000"/>
        <rFont val="Cambria"/>
        <family val="1"/>
        <charset val="238"/>
      </rPr>
      <t>, kaniulowe o niskim profilu głowy, posiadające również odwrotny system nacinający ułatwiający ekstrakcję,</t>
    </r>
    <r>
      <rPr>
        <sz val="10"/>
        <color rgb="FFFF0000"/>
        <rFont val="Cambria"/>
        <family val="1"/>
        <charset val="238"/>
      </rPr>
      <t xml:space="preserve"> kaniulacja 1,2</t>
    </r>
    <r>
      <rPr>
        <sz val="10"/>
        <color rgb="FF000000"/>
        <rFont val="Cambria"/>
        <family val="1"/>
        <charset val="238"/>
      </rPr>
      <t xml:space="preserve"> mm, długość wkrętów od 8-40 mm, </t>
    </r>
    <r>
      <rPr>
        <sz val="10"/>
        <color rgb="FFFF0000"/>
        <rFont val="Cambria"/>
        <family val="1"/>
        <charset val="238"/>
      </rPr>
      <t>gwint</t>
    </r>
    <r>
      <rPr>
        <sz val="10"/>
        <color rgb="FF000000"/>
        <rFont val="Cambria"/>
        <family val="1"/>
        <charset val="238"/>
      </rPr>
      <t xml:space="preserve"> częściowy oraz pełny.</t>
    </r>
    <r>
      <rPr>
        <sz val="10"/>
        <color rgb="FFFF0000"/>
        <rFont val="Cambria"/>
        <family val="1"/>
        <charset val="238"/>
      </rPr>
      <t>Otwór heksagonalny w głowie śruby.</t>
    </r>
  </si>
  <si>
    <t>Podkladka do srub kaniulowanych 2.0/3.0</t>
  </si>
  <si>
    <t>WARUNKI OGÓLNE: 1. Płatność za wkręt w chwili zakupu - wykorzystania, w zależności od ilości zużytych wszepów. 2. Każdorazowo dostarczenie potrzebnego do implantacji instrumentarium (tj. pełne istrumentarium wg. specyfikacji producenta). 3. Stworzenie podmagazynu u zamawiającego.  4. W przypadku utworzenia podmagagazynu lub tzw. komisu: - implanty pozostają własnością firmy  - nadzór nad implantami zostaje powierzony osobom /osobie wskazanej przez zamawiającego i realizującego zamówienie wykonawcę - realizujący zamówienie jest zobowiązany do okresowych kontroli złożonych implantów oraz instrumentarium  - realizujący zamówienie wykonawca odpowiada za sprawność i przydatność złożonego instrumentarium, a w przypadku jego niekompatybilności bądź uszkodzeń uzupełnia braki niezwłocznie i we własnym zakresie.</t>
  </si>
  <si>
    <t>Lp.</t>
  </si>
  <si>
    <t>Ilość</t>
  </si>
  <si>
    <t>Cena jednostkowa netto zł</t>
  </si>
  <si>
    <t>Cena jednostkowa brutto</t>
  </si>
  <si>
    <t>IMPLANTY DO KOREKCJI DEFORMACJI PRZODOSTOPIA -  Pakiet Nr 7</t>
  </si>
  <si>
    <t xml:space="preserve">Tytanowe śruby "odłamywane" średnica 2mm,  w minimum 6 długościch, skok co 1mm. Średnica wałeczka umożłiwająca implatnację z końcówki napędu. </t>
  </si>
  <si>
    <t xml:space="preserve">Tytanowe śruby kompresyjne typu Herberta, samotnące, samowiercące kaniulowane o średnicy 2,0 - 2,3mm i długościach od 10 do 30 mm. Kaniulacja śruby - pod drut Kirchnera Ø 0,9 - 1,05mm. </t>
  </si>
  <si>
    <t xml:space="preserve">Tytanowe śruby kompresyjne typu Herberta,samotnące, samowiercące kaniulowane o średnicy 2,9-3,0mm i długościach od 10 do 34 mm.Kaniulacja śruby - pod drut Kirchnera Ø 1,0mm. </t>
  </si>
  <si>
    <t>Tytanowe śruby kompresyjne typu , samowiercące kaniulowane o średnicy 4.0mm i długościach od 18 do 60 mm w minimum 15 rozmiarach.  Kaniulacja śruby pod drut prowadzący Ø 1.4mm. Gniazdo łba śruby typu torx.</t>
  </si>
  <si>
    <t>Tytanowe śruby kompresyjne typu Herberta, kaniulowane o średnicy 5.0 mm i minimum 20 długościach od 30 do 100 mm. Skok co 2 mm dla długości od 30 do 50 oraz co 5 mm od długości 55mm do 100mm.</t>
  </si>
  <si>
    <t>Tytanowe śruby kompresyjne typu Herberta, kaniulowane o średnicy 7.0 mm i minimum 17 długościach od 40 do 120 mm. Skok co 5 mm</t>
  </si>
  <si>
    <t>Implanty tytanowe do korekcji koślawości podskokowej, w kształcie nagwintowanego stożka, kaniulowane z tępym gwintem, minimum 6 rozmiarów. Srednice od 7 do 12mm i długości odpowiednio od 13 do 18mm. Implanty sterylne, pakowane pojedynczo.</t>
  </si>
  <si>
    <t>Silikonowa, jednoczęściowa proteza stawu śródstopno-paliczkowego. Dostępne  protezy do pierwszego stawu śródstopno-paliczkowego w minimum  4 rozmiarach, zabezpieczone pierścieniami tytanowymi. Protezy posiadają wcięcia w miejscu zgięcia w części grzbietowej i podeszwowej.  W zestawie jednorazowe sterylne instrumentarium dedykowane do implantacji protezy pierwszego stawu śródstopno-paliczkowego, składające się z: wiertła, przymiarów, dobijaka i celowników, oraz jednorazowy sterylny przymiar -do oceny wielkości implantu.</t>
  </si>
  <si>
    <t>Silikonowa, jednoczęściowa proteza do mniejszych stawów śródstopno-paliczkowych w min. 3 rozmiarach. Protezy posiadają wcięcia w miejscu zgięcia w części grzbietowej i podeszwowej. W zestawie jednorazowe sterylne  instrumentarium dedykowane do implantacji protezy mniejszych stawów śródstopno-paliczkowych,  składające się z: wiertła oraz przymiarów.</t>
  </si>
  <si>
    <t>x</t>
  </si>
  <si>
    <t>WARUNKI OGÓLNE: 1. Płatność za wkręt w chwili zakupu - wykorzystania, w zależności od ilości zużytych wszepów. 2. Stworzenie podmagazynu u zamawiającego  (z pełnego asortymentu - wsystkie klamry i wkrety).  3. W przypadku utworzenia podmagagazynu lub tzw. komisu: - implanty pozostają własnością firmy wykonawcy - nadzór nad implantami zostaje powierzony osobom /osobie wskazanej przez zamawiającego i realizującego zamówienie wykonawcę - realizujący zamówienie jest zobowiązany do okresowych kontroli złożonych implantów oraz instrumentarium  - realizujący zamówienie wykonawca odpowiada za sprawność i przydatność złożonego instrumentarium, a w przypadku jego niekompatybilności bądź uszkodzeń uzupełnia braki niezwłocznie i we własnym zakresie na koszt wykonawcy.</t>
  </si>
  <si>
    <t>l.p.</t>
  </si>
  <si>
    <t>Cena jedn. 
netto zł</t>
  </si>
  <si>
    <t>Wartość 
netto</t>
  </si>
  <si>
    <t>Wartość 
brutto</t>
  </si>
  <si>
    <t xml:space="preserve">Zestaw do artroskopowej rekonstrukcji więzadła krzyżowego przedniego kolna z użyciem ścięgna m. półścięgnistego i więzadła właściwego rzepki z możliwością wykonywania zabiegów rewizyjnych.                </t>
  </si>
  <si>
    <t>1a.</t>
  </si>
  <si>
    <t xml:space="preserve">Podłużna płytka z czterema otworami wykonana ze stopu tytanu pozwalająca na zawieszenie przeszczepu w kanale udowym. Wymaga się by płytka na trwałe była związana fabrycznie z pętlą plecioną poliestrową o wysokiej wytrzymałości(bez węzła). Długość pętli od 10-60 mm. Skok pętli co 5 mm. Implant powinien zawierać dwie fabryczne nitki o grubościach #2 i #5 służące do przeciągnięcia i obrócenia implantu w kanale udowym. 
Zamiennie wymaga się dostarczenia:
- płytki na trwale związanej z podwójną pętlą w rozmiarach 20-60 mm skok co 5mm do więzadła właściwego rzepki (WYMAGA SIĘ dostarczenia następujących narzędzi do btb: celownik, narzędzie do formowania przeszczepu oraz rozwiertaki do śrub)
- płytka wydłużona 10mm stanowiąca nakładkę na płytkę pozwalająca na zawieszenie przeszczepu w kanale udowym  służący do zabiegów rewizyjnych
-  płytkę pozwalająca na zawieszenie przeszczepu w kanale udowym  bez pętli umożliwiająca zawieszenie przeszczepu bezpośrednio na płytce w przypadku krótkiego kanału w kości udowej, otwarty z jednej strony w rozmiarach: 5, 6, 7, 8 i 9mm.                                                                      </t>
  </si>
  <si>
    <t>1b.</t>
  </si>
  <si>
    <t>1c</t>
  </si>
  <si>
    <t>Zestaw do szycia łąkotki metodą all-inside</t>
  </si>
  <si>
    <t>2a.</t>
  </si>
  <si>
    <t>System składający się z dwóch implantów typu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Zestaw zawiera jednorazową, półotwartą, metalową kaniule do wprowadzania systemu do stawu.</t>
  </si>
  <si>
    <t>Uwaga:</t>
  </si>
  <si>
    <t>I.</t>
  </si>
  <si>
    <t>W zakresie pakietu każdorazowo:</t>
  </si>
  <si>
    <t>WARUNKI OGÓLNE:</t>
  </si>
  <si>
    <t>Ia</t>
  </si>
  <si>
    <t>Płatność za zestaw w chwili zakupu, wykorzystania, w zależności od ilości zużytych wszczepów/implantów</t>
  </si>
  <si>
    <t>Ib</t>
  </si>
  <si>
    <t>Ic</t>
  </si>
  <si>
    <t>W przypadku utworzenia podmagazynu lub tzw. Komisu: implanty pozostają własnością firmy relizującej zamówienie; nadzór nad implantami zostaje powierzony osobie/osobom wskazanej przez zamawiającego i realizującego zamówienie; realizujący zamówienie jest zobowiązany do okresowych kontroli złożonych implantów oraz instrumentarium; realizujący zamówienie odpowiada za sprawność i przydatność złożonego instrumentarium, a w przypadku niekompatybilności badź uszkodzeń uzupełnia braki niezwłocznie i we własnym zakresie</t>
  </si>
  <si>
    <t>II.</t>
  </si>
  <si>
    <t>Użyczenie pełnego instrumentarium do zabiegu, zgodnie ze specyfikacją producenta, na czas trwania umowy (instrumentarium pozostaje w pomieszczeniach Podmiotu zamawiającego przez czas trwania umowy)</t>
  </si>
  <si>
    <t>II a</t>
  </si>
  <si>
    <t>W przypadku rekonstrukcji więzadła krzyżowego przedniego, w szczególności, instrumentarium musi zawierać: celowniki udowe o wymiarach 6, 7, 8, 9mm , celownik piszczelowy z regulacją kąta nachylenia , gwintowniki do śrub mocujących implanty w średnich dostępnych implantów;</t>
  </si>
  <si>
    <t>III.</t>
  </si>
  <si>
    <t>Realizujący zamówienie zobowiązuje się do szkoleń zewnętrznych personelu medycznego wykonującego operacje z użyciem jego produktów dla min 3 osób w ciągu roku</t>
  </si>
  <si>
    <t>Zestaw do artroskopowej rekonstrucji stożka rotatorów lub rekonstrukcji obrąbka stawowego</t>
  </si>
  <si>
    <t>1a</t>
  </si>
  <si>
    <t>Kotwica tytanowa samogwintująca (wkręcana) do rekonstrukcji stożka rotatorów o średnicy  3,5 mm do 6.5mm zaopatrzona w 2 nitki niewchłanialne, polietylenowe, plecione oraz w jednorazowym aplikatorze, z igłami i bez (WYMAGA SIĘ dostarczenia pełnego instrumentarium do zabiegu zgodnie ze specyfikacją producenta).</t>
  </si>
  <si>
    <t>VAT%</t>
  </si>
  <si>
    <t>cena jedn. Brutto</t>
  </si>
  <si>
    <t xml:space="preserve">Końcówki do shavera artroskopowego </t>
  </si>
  <si>
    <t>Ostrza kompatybilne z shaverami artroskopowymi Stryker; dostępne w różnych wersjach, co umożliwia chirurgowi wybór zgodny z preferencjami oraz rodzajem przeprowadzanego zabiegu; dostępne są w zakresie średnic: 3,5 – 5.0mm; automatycznie rozpoznawane przez konsolę shavera firmy Stryker.</t>
  </si>
  <si>
    <t>Frezy kompatybilne z shaverami artroskopowymi Stryker; dostępne w różnych wersjach, co umożliwia chirurgowi wybór zgodny z preferencjami oraz rodzajem przeprowadzanego zabiegu; dostępne są w zakresie średnic: 4,0mm; z dwunastoma nacięciami automatycznie rozpoznawane przez konsolę shavera firmy Stryker.</t>
  </si>
  <si>
    <t>Dren jednorazowy w torze napływu kompatybilny ze sprzętem zamawiacego</t>
  </si>
  <si>
    <t>Darmowe dostarczenie shavera kompatybilnego z posiadą przez zamawiającego wieżą artroskopową</t>
  </si>
  <si>
    <t>Zestaw do uzupełniania i przyśpieszenia regeneracji, przebudowy ubytków kostnych oraz leczenia braków zrostu, stawów rzekomych, martwicy - Pakiet 11</t>
  </si>
  <si>
    <t xml:space="preserve">Cena jedn. 
netto zł </t>
  </si>
  <si>
    <t>ilość kompl.</t>
  </si>
  <si>
    <t>Wartość
brutto PLN</t>
  </si>
  <si>
    <t>ZESTAWY DO SEPARACJI PŁYTEK - system z klepsydrową tubą separacyjną, służący do uzyskiwania minimum 3-5ml osocza bogatopłytkowego z 18 ml krwi pacjenta, o koncentracji powyżej 1 mln PLT w mikrolitrze, w procesie wirowania w pozycji horyzontalnej. Odzysk płytek w koncentracie powyżej 93%. 
Skład zestawu: profilowana tuba separująca 20 ml, strzykawki, igły iniekcyjne i pobraniowe, łącznik do strzykawek, antykoagulant, wklejki do karty pacjenta identyfikujące produkt, z numerem serii i datą ważności. Przewidziana przez producenta możliwość dodatkowego odwirowania w celu większego zagęszczenia płytek. Nieodpłatene użyczenie wirówki niezbędnej do korzystania z zestawów j/w.</t>
  </si>
  <si>
    <t>RAZEM</t>
  </si>
  <si>
    <t>UWAGA! W powyższym zakresie pakietu wymagane jest użyczenie nieodpłatnie wirówki automatycznej na okres trwania umowy</t>
  </si>
  <si>
    <t xml:space="preserve">ilość kpl./ par </t>
  </si>
  <si>
    <t>Obłożenia operacyjne- ZESTAWY JEDNORAZOWE (STERYLNE)  PAKIET  Nr  12</t>
  </si>
  <si>
    <t>poz. 1</t>
  </si>
  <si>
    <t>Zestaw operacyjny do stawu biodrowego</t>
  </si>
  <si>
    <t>poz. 2</t>
  </si>
  <si>
    <t>poz. 3</t>
  </si>
  <si>
    <t>poz. 4</t>
  </si>
  <si>
    <t>poz. 5</t>
  </si>
  <si>
    <t>poz. 6</t>
  </si>
  <si>
    <t>poz. 7</t>
  </si>
  <si>
    <t>poz. 8</t>
  </si>
  <si>
    <t>poz. 9</t>
  </si>
  <si>
    <t>poz. 10</t>
  </si>
  <si>
    <t>poz. 11</t>
  </si>
  <si>
    <t>poz. 12</t>
  </si>
  <si>
    <t>poz. 13</t>
  </si>
  <si>
    <t>poz. 14</t>
  </si>
  <si>
    <t>poz.15</t>
  </si>
  <si>
    <t>poz.16</t>
  </si>
  <si>
    <t>poz.17</t>
  </si>
  <si>
    <t>Serwety sterylne 90x150cm.</t>
  </si>
  <si>
    <t>Razem:</t>
  </si>
  <si>
    <t>WYMAGANIA ZAMAWIAJĄCEGO DO WW POZYCJI:</t>
  </si>
  <si>
    <t>ZESTAW OPERACYJNY DO STAWU BIODROWEGO</t>
  </si>
  <si>
    <t>·         Serweta do stołu Mayo</t>
  </si>
  <si>
    <t>·         Serweta duża (około 170cmx300cm) z przylepcem – 1szt</t>
  </si>
  <si>
    <t>·         Serweta z łatą chłonną i uchwytem na przewody z przylepcem (182cmx180cm)</t>
  </si>
  <si>
    <t xml:space="preserve">        Serweta łatą chlonną i uchwtem  na przewody z przylepcem (280x245)</t>
  </si>
  <si>
    <t>·         Serwety z przylepcem (80cmx100cm) – 3 szt.</t>
  </si>
  <si>
    <t>·         Torba na płyny</t>
  </si>
  <si>
    <t>·         Serweta na stół z instrumentarium (około 150cmx180cm)</t>
  </si>
  <si>
    <t xml:space="preserve">         Serweta na stól z instrumentarium ( około 140x190cm.)</t>
  </si>
  <si>
    <t>·         Ręczniki do rąk – 4 szt.</t>
  </si>
  <si>
    <t>·         Taśmy przylepne (długość około 50cm) – 4 szt.</t>
  </si>
  <si>
    <r>
      <rPr>
        <u/>
        <sz val="10"/>
        <rFont val="Cambria"/>
        <family val="1"/>
        <charset val="238"/>
      </rPr>
      <t>Wymagania ogólne</t>
    </r>
    <r>
      <rPr>
        <sz val="11"/>
        <color rgb="FF000000"/>
        <rFont val="Cambria"/>
        <family val="1"/>
        <charset val="238"/>
      </rPr>
      <t>: obłożenia jednorazowe, jałowe, wykonane z podwójnej warstwy laminatowej, dwuwarstwowe, 100% nieprzemakalności, nie pylące, silne i trwałe na przerwanie, kleje skórne nie wywołujące odczynów alergicznych, miękkie, posiadające dobrą pojemność absorpcji, pozbawione lateksu, posiadającą dodatkową łatę chłonną; spełniające normy EN13795 oraz wymagania ISO 10993</t>
    </r>
  </si>
  <si>
    <t>KOMPLETÓW</t>
  </si>
  <si>
    <t xml:space="preserve">ZESTAW DO OPERACJI KOŃCZYN </t>
  </si>
  <si>
    <t>·         Serweta do operacji kończyn (około 230cmx300cm)</t>
  </si>
  <si>
    <t>·         Serweta z przylepcem (150cmx240cm)</t>
  </si>
  <si>
    <t>Razem Zestaw do operacji kończyn</t>
  </si>
  <si>
    <t>ZESTAW DO ARTROSKOPII KOLANA</t>
  </si>
  <si>
    <t>·         Serweta do artroskopii z torebką na płyny (około 230cmx320cm)</t>
  </si>
  <si>
    <t>·         Serweta na stół z instrumentarium</t>
  </si>
  <si>
    <t>·         Serweta na stół z instrumentarium składana</t>
  </si>
  <si>
    <t>·         Pończochy elastyczne</t>
  </si>
  <si>
    <t>·         Fartuch chirurgiczny L</t>
  </si>
  <si>
    <t xml:space="preserve">       Fartuch chirurgiczny L i XL do zabiegów w polu ,,mokrym''</t>
  </si>
  <si>
    <t>Razem Zestaw do artroskopii kolana</t>
  </si>
  <si>
    <t>ZESTAW UNIWERSALNY Z SERWETĄ NA STÓŁ MAYO I 2 FARTUCHY</t>
  </si>
  <si>
    <t>·         Serweta z przylepcem duża (około 150cmx240cm)</t>
  </si>
  <si>
    <t>·         Serweta z przylepcem z łatą chłonną i przykryciem na przewodu 180cmx180cm</t>
  </si>
  <si>
    <t>·         Serweta na stół z instrumentarium (150cmx190cm) – 2 szt</t>
  </si>
  <si>
    <t>·         Przyklejane serwety z łatą chłonną około 75cmx90cm</t>
  </si>
  <si>
    <t>·         Ręczniki do rąk – 2 szt.</t>
  </si>
  <si>
    <t>·         Fartuch chirurgiczny L – 2 szt.</t>
  </si>
  <si>
    <t xml:space="preserve">        Fartuch chirurgiczny L i XL</t>
  </si>
  <si>
    <t>Razem Zestaw uniwersalny z serwetą na stół Mayo i 2 fartuchy</t>
  </si>
  <si>
    <t>FARTUCH WZMOCNIONY DO "MOKRYCH" ZABIEGÓW</t>
  </si>
  <si>
    <r>
      <rPr>
        <u/>
        <sz val="10"/>
        <rFont val="Cambria"/>
        <family val="1"/>
        <charset val="238"/>
      </rPr>
      <t>Wymagania ogólne:</t>
    </r>
    <r>
      <rPr>
        <sz val="11"/>
        <color rgb="FF000000"/>
        <rFont val="Cambria"/>
        <family val="1"/>
        <charset val="238"/>
      </rPr>
      <t xml:space="preserve"> sterylny,wykonany z włókniny pięciowarstwowej typu SSMMS, posiadający miękkie poliestrowe mankiety nie powodujące nacisku na skórę. Gramatura min. 35 g/m2. Wzmocnienia w części przedniej oraz na rękawach. Rozmiary L-XXL.</t>
    </r>
  </si>
  <si>
    <t>Razem Fartuch wzmocniony  do „mokrych” zabiegów rozm. M-XXL</t>
  </si>
  <si>
    <t>FARTUCH UNIWERSALNY OPERACYJNY DO SUCHYCH OPERACJI</t>
  </si>
  <si>
    <r>
      <rPr>
        <u/>
        <sz val="10"/>
        <rFont val="Cambria"/>
        <family val="1"/>
        <charset val="238"/>
      </rPr>
      <t>Wymagania ogólne</t>
    </r>
    <r>
      <rPr>
        <sz val="11"/>
        <rFont val="Cambria"/>
        <family val="1"/>
        <charset val="238"/>
      </rPr>
      <t>: Sterylny, wykonany z włókniny pięciowarstwowej typu SSMMS, posiadający miękkie poliestrowe mankiety nie powodujące nacisku na skórę. Gramatura min. 35 g/m2. Rozmiary L-XXL.</t>
    </r>
  </si>
  <si>
    <t>Razem Fartuch uniwersalny operacyjny do suchych operacji rozm L-XXL</t>
  </si>
  <si>
    <t xml:space="preserve">Mundurki jednorazowe (Spodnie i bluza) w rozmiarze S - XXL </t>
  </si>
  <si>
    <r>
      <rPr>
        <sz val="11"/>
        <rFont val="Cambria"/>
        <family val="1"/>
        <charset val="238"/>
      </rPr>
      <t>Wymagania ogólne: Ubranie wykonane z włukniny SMS gramatura minimum 35g/m2. Kolor niebieski, nieprześwitujące. Bluza z krótkim rękawem, posiadająca wycięcie "V" zakończone obszyciem w kolorze niebieskim, min. 2 kieszenie, Spodnie z trokami lub gumką w pasie. Rozmi</t>
    </r>
    <r>
      <rPr>
        <b/>
        <i/>
        <sz val="10"/>
        <rFont val="Cambria"/>
        <family val="1"/>
        <charset val="238"/>
      </rPr>
      <t>ar od S do XXL.</t>
    </r>
  </si>
  <si>
    <t xml:space="preserve">Taśmy przylepne, jednorazowe, sterylne, pojedynczo pakowane, dł. Ok 50x10cm.   </t>
  </si>
  <si>
    <t xml:space="preserve">Serwety sterylne z otworem dwustronny laminat zgodny z EN 1379. Laminat barierowy odporny na przenikanie drobnoustrojów i płynów. Serwety posiadają pasek kleju </t>
  </si>
  <si>
    <r>
      <t>WARUNKI OGÓLNE:</t>
    </r>
    <r>
      <rPr>
        <sz val="10"/>
        <color rgb="FF000000"/>
        <rFont val="Cambria"/>
        <family val="1"/>
        <charset val="238"/>
      </rPr>
      <t xml:space="preserve"> 1. Płatność za zestaw w chwili zakupu - wykorzystania, w zależności od ilości zużytych wszepów. 2. Każdorazowo dostarczenie potrzebnego do implantacji instrumentarium (tj. pełne istrumentarium wg. specyfikacji producenta). 3. Stworzenie podmagazynu u zamawiającego  4. W przypadku utworzenia podmagagazynu lub tzw. komisu: - implanty pozostają własnością firmy  - nadzór nad implantami zostaje powierzony osobom / osobie wskazanej przez zamawiającego i realizującego zamówienie wykonawcę   - realizujący zamówienie wykonawca jest zobowiązany do okresowych kontroli złożonych implantów oraz instrumentarium  - realizujący zamówienie wykonawca odpowiada za sprawność i przydatność złożonego instrumentarium, a w przypadku jego niekompatybilności bądź uszkodzeń uzupełnia braki niezwłocznie i we własnym zakresie. 4. Realizujący zamówienie zobowiązuje się do szkoleń zewnętrznych personelu medycznego wykonującego operacje z użyciem jego produktów dla min 3 osób w ciągu roku</t>
    </r>
  </si>
  <si>
    <t xml:space="preserve">WARUNKI OGÓLNE: 1. Płatność za zestaw w chwili zakupu - wykorzystania, w zależności od ilości zużytych wszepów. 2. Każdorazowo dostarczenie potrzebnego do implantacji instrumentarium (tj. pełne istrumentarium wg. specyfikacji producenta). 3. Stworzenie podmagazynu u zamawiającego. 4. W przypadku utworzenia podmagagazynu lub tzw. komisu: - implanty pozostają własnością firmy  - nadzór nad implantami zostaje powierzony osobom / osobie wskazanej przez zamawiającego i realizującego zamówienie   - realizujący zamówienie jest zobowiązany do okresowych kontroli złożonych implantów oraz instrumentarium  - realizujący zamówienie odpowiada za sprawność i przydatność złożonego instrumentarium, a w przypadku jego niekompatybilności bądź uszkodzeń uzupełnia braki niezwłocznie i we własnym zakresie. </t>
  </si>
  <si>
    <t>WARUNKI OGÓLNE: 1. Płatność za zestaw w chwili zakupu - wykorzystania, w zależności od ilości zużytych wszepów. 2. Każdorazowo dostarczenie potrzebnego do implantacji instrumentarium (tj. pełne istrumentarium wg. specyfikacji producenta). 3. Stworzenie podmagazynu u zamawiającego. 4. W przypadku utworzenia podmagagazynu lub tzw. komisu: - implanty pozostają własnością firmy  - nadzór nad implantami zostaje powierzony osobom / osobie wskazanej przez zamawiającego i realizującego zamówienie   - realizujący zamówienie Wykonawca jest zobowiązany do okresowych kontroli złożonych implantów oraz instrumentarium  - realizujący zamówienie odpowiada za sprawność i przydatność złożonego instrumentarium, a w przypadku jego niekompatybilności bądź uszkodzeń uzupełnia braki niezwłocznie i we własnym zakresie. 5. Realizujący zamówienie zobowiązuje się do szkoleń zewnętrznych personelu medycznego wykonującego operacje z użyciem jego produktów dla min 2 osób w ciągu roku</t>
  </si>
  <si>
    <r>
      <rPr>
        <b/>
        <sz val="10"/>
        <color rgb="FF000000"/>
        <rFont val="Cambria"/>
        <family val="1"/>
        <charset val="238"/>
      </rPr>
      <t>WARUNKI OGÓLNE:</t>
    </r>
    <r>
      <rPr>
        <sz val="10"/>
        <color rgb="FF000000"/>
        <rFont val="Cambria"/>
        <family val="1"/>
        <charset val="238"/>
      </rPr>
      <t xml:space="preserve"> 1. Płatność za zestaw w chwili zakupu - wykorzystania, w zależności od ilości zużytych wszepów. 2. Każdorazowo dostarczenie potrzebnego do implantacji instrumentarium (tj. pełne istrumentarium wg. specyfikacji producenta). 3. Stworzenie podmagazynu u zamawiającego  4. W przypadku utworzenia podmagagazynu lub tzw. komisu: - implanty pozostają własnością firmy  - nadzór nad implantami zostaje powierzony osobom / osobie wskazanej przez zamawiającego i realizującego zamówienie wykonawcę   - realizujący zamówienie wykonawca jest zobowiązany do okresowych kontroli złożonych implantów oraz instrumentarium  - realizujący zamówienie wykonawca odpowiada za sprawność i przydatność złożonego instrumentarium, a w przypadku jego niekompatybilności bądź uszkodzeń uzupełnia braki niezwłocznie i we własnym zakresie. 4. Realizujący zamówienie zobowiązuje się do szkoleń zewnętrznych personelu medycznego wykonującego operacje z użyciem jego produktów dla min 3 osób w ciągu roku</t>
    </r>
  </si>
  <si>
    <t xml:space="preserve">Podkładki do wkrętów gąbczastych i korowych ø wewnętrzne pod wkręty ø 4,5 mm oraz ø 6,5 mm (średnica zewnętrzna), </t>
  </si>
  <si>
    <t xml:space="preserve">PAKIET: zestawy do artroskopii kolana i barku - Pakiet Nr 8                                                      </t>
  </si>
  <si>
    <t xml:space="preserve">Śruba interferencyjna z materiału typu PLLA z hydroksyapatytem o średnicach od 6mm do 12mm i długościach 20-23-28-30 mm.
</t>
  </si>
  <si>
    <t>Tytanowa śruba interferencyjna, kaniulowana (otwór 2mm), o średnicach od 7mm do 11mm i długościach od 25mm do 35mm</t>
  </si>
  <si>
    <t>System składający się z dwóch implantów typu all-suture,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</t>
  </si>
  <si>
    <t>Stworzenie podmagazynu u zamawiającego lub dostawa implantów w ciągu 24 godzin od uzyskania telefonicznej, faxem lub mailowo informacji</t>
  </si>
  <si>
    <t xml:space="preserve">Użyczenie pełnego instrumentarium do zabiegu, zgodnie ze specyfikacją producenta, na czas trwania umowy (instrumentarium pozostaje w pomieszczeniach Podmiotu zamawiającego przez czas trwania umowy) - warunkiem koniecznym jest obecność w zestawie do rekonstrukcji ACL - celowanika piszczelowego typu elbow aimer zakończonego jednym zębem </t>
  </si>
  <si>
    <t>Kotwica bezwęzłowa: Korpus kotwicy z materiału PEEK rozszerzający się w procesie osadzania. Implant umożliwiający zastosowanie jako stabilizację typu II rzędu - umozliwiająca przeprowadzenie przez nią minimum 4 nici.</t>
  </si>
  <si>
    <t xml:space="preserve">Miękka kotwica o wymiarach od 1,4 mm z jedną nicią do artroskopowej rekonstrukcji obrąbka oraz 2,3 mm z dwoma nićmi, do artroskopowej rekonstrukcji stożka rotatorów z igłami i bez.  </t>
  </si>
  <si>
    <t>cena jedn. 
Netto</t>
  </si>
  <si>
    <t xml:space="preserve">ilość szt. </t>
  </si>
  <si>
    <t xml:space="preserve">PAKIET: zestawy do artroskopii barku - Pakiet Nr 9                                                  </t>
  </si>
  <si>
    <t xml:space="preserve">PAKIET: akcesoria do artroskopii - Pakiet Nr 10                                               </t>
  </si>
  <si>
    <t>Zestaw do endoprotezy lewego biodra z dojścia przedniego</t>
  </si>
  <si>
    <t>Zestaw do endoprotezy prawego biodra z dojścia przedniego</t>
  </si>
  <si>
    <t xml:space="preserve">Zestaw do operacji kończyn </t>
  </si>
  <si>
    <t xml:space="preserve">Zestaw do artroskopii kolana </t>
  </si>
  <si>
    <t>Pończochy 35x120cm(rozm.L)</t>
  </si>
  <si>
    <t>Pończochy 25x80cm(rozm.S)</t>
  </si>
  <si>
    <t xml:space="preserve">Zestaw uniwersalny z serweta na stół Mayo i 2 fartuchy </t>
  </si>
  <si>
    <t>Osłona na monitor rtg-sterylna,średnica 140cm wykonana z folii PE dł.ok 85cm.x150cm.</t>
  </si>
  <si>
    <t>Worek do zbiórki płynów wykonany z barierowej folii PE,wyposażony w sito oraz zawór.Posiadajacy dwie taśmy samoprzylepne: do mocowania worka do obłozenia oraz z przodu do połączenia worka z fartuchem operatora o rozmiarach 50x70cm.</t>
  </si>
  <si>
    <t xml:space="preserve">Fartuch wzmocniony do ,mokrych"zabiegów rozm.M-XXL </t>
  </si>
  <si>
    <t xml:space="preserve">Fartuch uniwersalny operacyjny do suchych operacji rozm L-XXL </t>
  </si>
  <si>
    <t xml:space="preserve">Mundurki jednorazowe (Spodnie i bluza) w rozmiarze S-XXL </t>
  </si>
  <si>
    <t>Torba na materialsterylna wykonana z folii PE o wymiarach 43-38cm</t>
  </si>
  <si>
    <t xml:space="preserve">Torba na materiał sterylna wykonana z folii PE o wymiarach 70-50cm </t>
  </si>
  <si>
    <t>Taśmy przylepne(dl.ok 50cm.x10cm.)</t>
  </si>
  <si>
    <t>Serwety sterylne z otworem przylepne@7cm.Di.ok.120x150cm.</t>
  </si>
  <si>
    <t>Serwety sterylne z otworem przylepne s 10cm.Dt.ok.75x90cm.</t>
  </si>
  <si>
    <t>poz.18</t>
  </si>
  <si>
    <t>poz.19</t>
  </si>
  <si>
    <t>poz. 2 i 3</t>
  </si>
  <si>
    <t>Zestaw do endoprotezy lewego biodra z dojścia przedniego:</t>
  </si>
  <si>
    <t>serweta na stół operacyjny narzędziowy wzmocniona 190x 150cm.(opakowanie zestawu)</t>
  </si>
  <si>
    <t>-serweta 175x150cm.</t>
  </si>
  <si>
    <t>-serweta do operacji biodra lewego z pończocha 245x 310cm. Z otworem typu .,U' przylepnym 15x 115cm</t>
  </si>
  <si>
    <t>- serweta przylepna 250x 170cm.</t>
  </si>
  <si>
    <t>-pończocha 35x 120 cm.</t>
  </si>
  <si>
    <t>- ręczniki celulozowe 30x30-3szt.</t>
  </si>
  <si>
    <t>- serweta na stolik Mayoo 80x 145cm</t>
  </si>
  <si>
    <t>- taśma przylepna włókninowa 10x 50cm</t>
  </si>
  <si>
    <r>
      <rPr>
        <u/>
        <sz val="10"/>
        <rFont val="Cambria"/>
        <family val="1"/>
      </rPr>
      <t>Wymagania ogólne</t>
    </r>
    <r>
      <rPr>
        <sz val="10"/>
        <rFont val="Cambria"/>
        <family val="1"/>
        <charset val="238"/>
      </rPr>
      <t>: obłozenia jednorazowe, jałowe, wykonane z podwójnej warstwy laminatowej, dwuwarstwowe,100% nieprzemakalności, nie pylące, silne i trwałe na przerwanie, kleje skórne nie wywołujące odczynów alergicznych, miękkie, posiadające dobrą pojemność absorpcji, pozbawione lateksu, posiadającą dodatkową łatę chłonną; spełniające normy EN13795 oraz wymagania ISO 10993</t>
    </r>
  </si>
  <si>
    <t>Razem zestawów do endoprotezy biodra z dojścia przedniego</t>
  </si>
  <si>
    <t>poz. 17</t>
  </si>
  <si>
    <t>poz. 18</t>
  </si>
  <si>
    <t>Razem Zestaw operacyjny do stawu biodrowego</t>
  </si>
  <si>
    <t>Serwety sterylne z otworem dwustronny laminat zgodny z EN 1379. Laminat barierowy odporny na przenikanie drobnoustrojów i płynów. Serwety posiadają pasek kleju wokół otworu, umożliwiający stabilne mocowanie serwety,  ᴓ 10cm. Dł. ok. 75x90cm.</t>
  </si>
  <si>
    <t>Płytka obojczykowa blokowana S , 3 - 8 otworów blokowanych w części trzonowej i 1 otwór kompresyjny.     O długości odpowiednio 71mm-80mm-90mm99mm-116mm .                                                                             Otwory blokowane posiadające oporową część stożkową
oraz gwintowaną walcową. W części nasadowej 6 otworów blokowanych 
o ustalonym kątowo ustawieniu. Wersja lewa i prawa. Materiał - tytan.</t>
  </si>
  <si>
    <t>Płytka kształtowa blokowana z hakiem do obojczyka. Wersja prawa/lewa.z zakresem wysokości haka 12 i 15mm. Posiadająca otwory blokowane i jeden kompresyjny. Otwory blokowane posiadające oporową część stożkową oraz gwintowaną walcową. Materiał tytan.</t>
  </si>
  <si>
    <t>Płytka blokowana wygięta do kości promieniowej i łokciowej w wersji 12 i 14 otworowej . Posiada otwory blokowane oraz 4 kompresyjne.Ustalone kątowo ustawienia otworów blokowanych. Otwory blokowane posiadające oporową część stożkową oraz gwintowaną walcową . Gwint na pełnym obwodzie otworu zapewniający pewną stabilzację . Otwory kompresyjne z dwukierunkową kompresją . Płytka ma posiadać przynajmniej 4 otwory pod drut Kirschnera do czasowego ustalenia płytki . Do otworów blokowanych wkręty blokowane 3,5mm , do otworów kompresyjnych wkręty korowe 3,5mmz łbem kulistym. Wszystkie otwory blokowane kompatybilne z wkrętami zmienno- kątowymi 3,5mm . Zakończenie płytki w części trzonowej odpowiednio wyprofilowane do wprowadzenia metodą minimalnego cięcia. Płytka z podcięciami w celu ograniczenia kontaktu z kością . Ta sama barwa płytek i wkrętów blokowanych- tytanowych ułatwiająca identyfikację i dobór implantów.</t>
  </si>
  <si>
    <t>Płytka kształtowa blokowana do dalszej  nasady kości promieniowej, ,zakładana od strony dłoniowej. Wersja prawa i lewa. Część trzonowa o anatomicznym wygięciu bez podcięć rekonstukcyjnych . Płytka w rozmiarach od 5 do 11 otworowej . W części trzonowej otwory blokowane oraz w zależności od długości płytki 1 lub 2 otwory kompresyjne . W części nasadowej 5 otworów blokowanych. Otwory blokowane mają posiadać oporową część stożkową oraz gwintowaną walcową. Otwory kompresyjne z dwukierunkową kompresją. Długość płytki od 73mm do 148mm odpowiednio do ilości otworów.Zakończenie części trzonowej płytki  odpowiednio wyprofilowane do wprowadzenia płytki metodą minimalnego cięcia. Płytka ma posiadać przynajmniej 5 otworów do wprowadzenia Kirschnera 2,0mm lub nici . Do otworów blokowanych wkręty  samogwintujące blokowane o średnicy 3,5 mm oraz 2,4mm. Do otworów kompresyjnych wkręty korowe 3,5 z łbem kulistym. Łby wkrętów z gniazdami sześciokarbowymi. Materiał – stop tytanu</t>
  </si>
  <si>
    <t>Płytka prosta rekonstrukcyjna, blokowana,  4 - 10 otworów blokowanych i po 2  otwory kompresyjne. Otwory kompresyjne z dwukierunkową kompresją .do otworów blokowanych wkręty 3,5mm.  Do otworów kompresyjnych wkręty korowe 3,5 z łbem kulistym.Ta sama barwa płytek i wkrętów ułatwiająca identyfikację i dobór implantów. Materiał stop tytanu.</t>
  </si>
  <si>
    <t>Płytka rekonstrukcyjna prosta wąska, blokowana,  4 - 8 otworów blokowanych i po 2  otwory kompresyjne. Otwory kompresyjne z dwukierunkową kompresją .do otworów blokowanych wkręty 3,5mm.  Do otworów kompresyjnych wkręty korowe 3,5 z łbem kulistym.Ta sama barwa płytek i wkrętów ułatwiająca identyfikację i dobór implantów. Materiał stop tytanu.</t>
  </si>
  <si>
    <r>
      <t>Płytka kształtowa blokowana T piszczelowa , prawa i lewa, zakładana od strony bocznej ,  od 4 do 8 otworów blokowanych i otwór kompresyjny w części trzonowej . Długość płytki od 110mm - 170mm.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części nasadowej -6 otworów blokowanych. Otwory blokowane z oporową część stożkową oraz gwintowaną walcową .Otwory kompresyjne z dwukierunkową kompresją. Zakończenie części trzonowej płytki odpowiednio wyprofilowane do wprowadzenia płytki metodą minimalnego cięcia. Ma posiadać przynajmniej 5 otworów do wprowadzenia Kirschnera 2,0mm do tymczasowej stabilizacji płytki. Do otworów blokowanych odpowiednie wkręty korowe samogwintujące blokowane o średnicy  5,0 mm, łeb wkrętu z oporową częścią stożkową oraz gwintowaną walcową. Do otworów kompresyjnych wkręty korowe 4,5mm z łbem kulistym. Łby wkrętów z gniazdami sześciokarbowymi. Materiał – stop tytanu.</t>
    </r>
  </si>
  <si>
    <t>Płytka kształtowa blokowana  bliższa do  bocznej nasady  kości piszczelowej,zakładana od stron bocznej, prawa i lewa, z ograniczonym kontaktem, od 4 do 8  otworów blokowanych i 1 lub 2 otwory kompresyjne w zależności od długości płytki. W części nasadowej 10 otworów blokowanych o wielokierunkowym ustawieniu w celu pewnej stabilizacji odłamów . Otwory blokowane posiadają oporową część stożkową oraz gwintowaną walcową.Otwory kompresyjne z dwukierunkową kompresją.Długość płytek od 121mm-173mm . Zakończenie części trzonowej płytki odpowiednio wyprofilowano celem umożliwienia wprowadzenia płytki metodą minimalnego cięcia. Posiada przynajmniej 6 otwory do wprowadzenia Kirschnera 2,0mm do tymczasowej stabilizacji płytki. Materiał – stop tytanu. Do otworów blokowanych stosuje się wkręty korowe samogwintujące blokowane o średnicy 5,0 mm, łeb wkrętu z oporową częścią stożkową oraz gwintowaną walcową. Do otworu kompresyjnego wkręty korowe 4,5mm z łbem kulistym. Łby wkrętów posiadają gniazda sześciokarbowe. Materiał – stop tytanu.</t>
  </si>
  <si>
    <t xml:space="preserve">Płytka obojczykowa blokowana S trzonowa , w wersji lewej i prawej, 
6 -8- 10 otworów blokowanych i długości odpowiednio 66mm - 84mm-104mm . Otwory blokowane posiadające oporową część stożkową oraz gwintowaną walcową. </t>
  </si>
  <si>
    <t>Płytka kształtowa  ,blokowana do bliższej nasady kości piszczelowej , z ograniczonym kontaktem,zakładana od strony tylnej.Wersja wąska i szeroka , szerokość części nasadowej odpowiednio 24mm i 28mm.W części trzonowej 4 lub 6 otworów blokowanych i jeden lub dwa otwory kompresyjny . W części nasadowej 3 otwory blokowane o wielokierunkowym ustawieniu w celu pewnej stabilizacji odłamów.Otwory blokowane posiadające oporową część stożkową oraz gwintowaną walcową.Ograniczone podrażnienie tkanek okołowszczepowych- niewystające łby wkrętów blokowanych ponad powierzchnię górną i dolną płytki oraz ścięcie części bliższej . Otwór kompresyjny z dwukierunkową kompresją. Zakończenie części trzonowej płytki  odpowiednio wyprofilowane do wprowadzenia płytki metodą minimalnego cięcia. Płytka ma posiadać przynajmniej 2 otwory do wprowadzenia Kirschnera 2,0mm w celu tymczasowej stabilizacji. Do otworów blokowanych wkręty  samogwintujące blokowane o średnicy 3,5 mm. Do otworów kompresyjnych wkręty korowe 3,5 z łbem kulistym.Wszystkie otwory kompatybilne z wkrętami zmiennoosiowymi 3,5mm. Łby wkrętów z gniazdami sześciokarbowymi. Materiał – stop tytanu. Nakładka celująca ułatwiająca wprowadzenie wkrętów w części nasadowej.</t>
  </si>
  <si>
    <t>Płytka kształtowa V ,blokowana do dalszej nasady kości piszczelowej , z ograniczonym kontaktem,zakładana od strony przyśrodkowej .W części trzonowej 4 lub 5 otworów blokowanych i jeden  kompresyjny . W części nasadowej 2 skośne otwory blokowane o wielokierunkowym ustawieniu w celu pewnej stabilizacji odłamów.Otwory blokowane posiadające oporową część stożkową oraz gwintowaną walcową.Ograniczone podrażnienie tkanek okołowszczepowych- niewystające łby wkrętów blokowanych ponad powierzchnię górną i dolną płytki oraz . Otwór kompresyjny z dwukierunkową kompresją. Zakończenie części trzonowej płytki  odpowiednio wyprofilowane do wprowadzenia płytki metodą minimalnego cięcia. Płytka ma posiadać przynajmniej 3 otwory do wprowadzenia Kirschnera 2,0mm w celu tymczasowej stabilizacji. Do otworów blokowanych wkręty  samogwintujące blokowane o średnicy 3,5 mm. Do otworów kompresyjnych wkręty korowe 3,5 z łbem kulistym.Wszystkie otwory kompatybilne z wkrętami zmiennoosiowymi 3,5mm. Łby wkrętów z gniazdami sześciokarbowymi. Materiał – stop tytanu. Nakładka celująca ułatwiająca wprowadzenie wkrętów w części nasadowej.</t>
  </si>
  <si>
    <t>Płytka piszczelowa,kształtowa blokowana do dalszej nasady zakładana od strony przyśrodkowej.Wersja prawa i lewa.W części trzonowej od 4 do 8 otworów blokowanych i 1 lu 2 kompresyjne, w części nasadowej 9 otworów blokowanych o wielokierunkowym ustawieniu w celu pewnej stabilizacji odłamów ,w tym jeden do stabilizacji kostki przyśrodkowej. Otwory blokowane z oporową częścią stożkową oraz gwintowaną walcową. Otwory kompresyjne z dwukierunkową kompresją.Wydłużony otwór do pozycjonowania płyty. Płytka ma posiadać jeden koniec odpowiednio wyprofilowany umożliwiający wprowadzenie jej metodą minimalnego cięcia. Płytka ma posiadać przynajmniej 4 otwory  do wprowadzenia Kirschnera o średnicy 2,0mm do tymczasowego ustalenia płytki. Do otworów blokowanych odpowiednie wkręty korowe samogwintujące blokowane o średnicy 3,5 mm, łeb wkrętu z oporową częścią stożkową oraz gwintowaną walcową. Do otworów kompresyjnych wkręty korowe o średnicy 3,5 mm z łbem kulistym. Łby wkrętów z gniazdami sześciokarbowymi. Materiał – stop tytanu.</t>
  </si>
  <si>
    <t>Płytka strzałkowa dalsza boczna . Od 4 do 10   otworów blokowanych i dwa otwory kompresyjne  w części trzonowej oraz 6 otworów blokowanych w części nasadowej.Długość płytki od 85mm - 145mm. Materiał - tytan lub Płytka strzałkowa dalsza boczna. Od 4 do 9 otworów blokująco-kompresyjnych w części trzonowej oraz 5 otworów blokowanych w części nasadowej. Długość płytki od 86mm - 151mm. Materiał – tytan</t>
  </si>
  <si>
    <t>Płytka kształtowa blokowana do dalszej nasady kości piszczelowej, zakładana od strony przednio- bocznej, od 5do 9  otworów blokowanych i 1 lub dwóch otworów kompresyjnych w zależności od długości płytki  . W części nasadowej 9 otworów blokowanych. Otwory blokowane mają posiadać oporową część stożkową oraz gwintowaną walcową.Otwory kompresyjne z dwkierunkową kompresją. Zakończenie płytki ma umożliwić wprowadzenie jej metodą minimalnego cięcia . Przynajmniej 5 otworów pod drut Kirschnera 2,0mm do tymcasowej stabilizacji płytki.Do otworów blokowanych odpowiednie wkręty korowe samogwintujące blokowane, łeb wkrętu z oporową częścią stożkową oraz gwintowaną walcową. Do otworów kompresyjnych odpowiednie wkręty korowe z łbem kulistym. Wszystkie wkręty z gniazdami sześciokarbowymi. Materiał –stop tytanu.</t>
  </si>
  <si>
    <t>Płytka kształtowa blokowana kłykciowa udowa, prawa i lewa, z ograniczonym kontaktem. Długość płytek od 138mm do263mm i odpowiednio od 4 do 10  otworów blokowanych w tym jeden kompresyjny w części trzonowej- otwory blokowane naprzemiennie pochylone. W części nasadowej 6 otworów blokowanych o wielokierunkowym ustawieniu tym jeden o większej średnicy. Otwory blokowane mają posiadać oporową część stożkową oraz gwintowaną walcową.Otwór kompresyjny z dwukierunkową kompresją. Zakończenie części trzonowej płytki odpowiednio wyprofilowane celem umożliwienia wprowadzenia płytki metodą minimalnego cięcia. Posiada przynajmniej 5 otworów do wprowadzenia Kirschnera 2,0mm do tymczasowego ustalenia płytki. W części nasadowej do otworu blokowanego o większej średnicy odpowiedni wkręt o średnicy 7,3mm blokowany, kaniulowany , samogwintujący. Łeb wkrętu z oporową częścią stożkową oraz gwintowaną walcową. Do pozostałych otworów odpowiednie wkręty korowe samogwintujące blokowane , łeb wkrętu z oporową częścią stożkową oraz gwintowaną walcową. Do otworów kompresyjnych , odpowiednie wkręty korowe z łbem kulistym. Łby wkrętów  z gniazdami sześciokarbowymi. Materiał – stop tytanu.</t>
  </si>
  <si>
    <t>Płytka kształtowa blokowana do dalszej nasady kości ramiennej,zakładana od strony przyśrodkowej. Wersja lewa i prawa . W części trzonowej 4 do 12  otworów - blokowanych i kompresyjnego. W części nasadowej 4 otwory blokowane o wielokierunkowym ustawieniu w celu pewnej stabilizacji odłamów. Długość płytki odpowiednio  91mm - 111mm - 131mm- 151mm-171mm Ustalone kątowo ustawienie wkrętów blokowanych. Materiał - tytan.
Przeznaczenie : łokieć</t>
  </si>
  <si>
    <t>Płytka kształtowa blokowana do dalszej nasady kości ramiennej, tylno-boczna. Wersja lewa i prawa . W części trzonowej 4 do 12  otworów - blokowanych i kompresyjnego. W części nasadowej 4 otwory blokowane o wielokierunkowym ustawieniu w celu pewnej stabilizacji odłamów. Długość płytki odpowiednio  75mm - 97mm - 113mm- 131mm-150mm Ustalone kątowo ustawienie wkrętów blokowanych. Materiał - tytan.
Przeznaczenie : łokieć</t>
  </si>
  <si>
    <t>Płytka wyrostka łokciowego L - 88mm - 181mm ,odpowiednio od 2 do 8 otworów w części trzonowej.Materiał - tytan.</t>
  </si>
  <si>
    <t>Płytka prosta szeroka blokowana kompresyjna z ograniczonym kontaktem. Od 6 do 14 otworów blokowanych i  otwory kompresyjne. Długość płytki odpowiednio do ilości otworów od 131mm do 299mm Naprzemienne pochylenie otworów w celu pewnej stabilizacji odłamów . Otwory kompresyjne z dwukierunkową kompresją .wkręty blokowane i kompresyjne z gniazdami typu torx. materiał - tytan</t>
  </si>
  <si>
    <t xml:space="preserve">Płytka udowa bliższa w wersji prawej i lewej , od 2 do 8 otworów blokowanych w części trzonowej i otwór kompresyjny z dwukierunkową kompresją . Długość płytki od 132mm - 258mm . W części nasadowej trzy otwory w tym dwa o średnicy 7,3mm. Materiał tytan.     </t>
  </si>
  <si>
    <t>Płytka prosta wąska blokowana kompresyjna z ograniczonym kontaktem. Od 5 do 14 otworów blokowanych i  otwory kompresyjne.Długość odpowiednio do ilości otworówod 90mm do 252mm. Naprzemienne pochylenie otworów w celu pewnej stabilizacji odłamów . Otwory kompresyjne z dwukierunkową kompresją .wkręty blokowane i kompresyjne z gniazdami typu torx. materiał - tytan</t>
  </si>
  <si>
    <t>Płytka kształtowa blokowana udowa trzonowa z ograniczonym kontaktem. Długość płytek od 209mm do333mm i odpowiednio od 10 do 16  otworów blokowanych w tym dwa otwory kompresyjne , otwory blokowane naprzemiennie pochylone. Otwory blokowane mają posiadać oporową część stożkową oraz gwintowaną walcową.Otwór kompresyjny z dwukierunkową kompresją. Zakończenie części trzonowej płytki odpowiednio wyprofilowane celem umożliwienia wprowadzenia płytki metodą minimalnego cięcia. Posiada przynajmniej 2 otwory do wprowadzenia Kirschnera 2,0mm do tymczasowego ustalenia płytki . Łby wkrętów blokowanych z oporową częścią stożkową oraz gwintowaną walcową . Do otworów kompresyjnych , odpowiednie wkręty korowe z łbem kulistym. Łby wkrętów  z gniazdami sześciokarbowymi. Materiał –  tytan.</t>
  </si>
  <si>
    <t xml:space="preserve">Płytka okołoprotezowa nakrętarzowa kształtowa blokowana do bliższej nasady kości udowej. Wersja z krótką częścią nakrętarzową . Płytka posiada haki do dodatkowej stabilizacji. Płytka w rozmiarze 42 mm . Płytka posiadająca 1 parę otworów odsadzonych symetrycznie umożliwiających wprowadzenie wkrętów z ominięciem trzpienia protezy. Otwory blokowane posiadające oporową część stożkową oraz gwintowaną walcową . Wszystkie otwory blokowane z pogłębieniem kulistym umożliwiającym użycie wkrętów nieblokowanych.  Posiadająca poprzeczne otwory, w części nasadowej i trzonowej , do zastosowania cerklarzu bez użycia dodatkowych elementów łaczących z płytką . Do otworów wkręty blokowane 5mm, samogwintujące. Do otworów wkręty korowe 4,5mm z łbem kulistym. </t>
  </si>
  <si>
    <t xml:space="preserve">Płytka okołoprotezowa nakrętarzowa kształtowa blokowana do bliższej nasady kości udowej. Wersja z długą częścią nakrętarzową . Płytka posiada haki do dodatkowej stabilizacji. Płytka w rozmiarze 50 mm . Płytka posiadająca 1 parę otworów odsadzonych symetrycznie umożliwiających wprowadzenie wkrętów z ominięciem trzpienia protezy. Otwory blokowane posiadające oporową część stożkową oraz gwintowaną walcową . Wszystkie otwory blokowane z pogłębieniem kulistym umożliwiającym użycie wkrętów nieblokowanych.  Posiadająca poprzeczne otwory, w części nasadowej i trzonowej , do zastosowania cerklarzu bez użycia dodatkowych elementów łaczących z płytką . Do otworów wkręty blokowane 5mm, samogwintujące. Do otworów wkręty korowe 4,5mm z łbem kulistym. </t>
  </si>
  <si>
    <t>Płytka okołoprotezowa kształtowa blokowana do bliższej nasady kości udowej. Wersja z długą częścią nakrętarzową . Wersja prawa /lewa .Płytka posiada haki do dodatkowej stabilizacji. Płytka w rozmiarach od 6  do 12 otworów. Płytka posiadająca otwory centralne w osi implantu oraz 6 par otworów odsadzonych symetrycznie umożliwiających wprowadzenie wkrętów z ominięciemtrzpienia protezy. Otwory blokowane posiadające oporową część stożkową oraz gwintowaną walcową . Wszystkie otwory blokowane z pogłębieniem kulistym umożliwiającym użycie wkrętów nieblokowanych. Posiadająca przynajmniej7 otworów pod druty Kirschnera do tymczasowej stabilizacji. Posiadająca 3 pary otworów pod druty Kirschnera umożliwiające prawidłowe pozycjonowanie płytki nad trzpieniem protezy. Posiadająca poprzeczne otwory, w części nasadowej i trzonowej , do zastosowania cerklarzu bez użycia dodatkowych elementów łaczących z płytką . Do otworów wkręty blokowane 5mm, samogwintujące. Do otworów wkręty korowe 4,5mm z łbem kulistym .</t>
  </si>
  <si>
    <t>Płytka okołoprotezowa kształtowa blokowana do bliższej nasady kości udowej. Wersja z krótką częścią nakrętarzową . Wersja prawa /lewa .Płytka posiada haki do dodatkowej stabilizacji. Płytka w rozmiarach od 6  do 12 otworów. Płytka posiadająca otwory centralne w osi implantu oraz 6 par otworów odsadzonych symetrycznie umożliwiających wprowadzenie wkrętów z ominięciemtrzpienia protezy. Otwory blokowane posiadające oporową część stożkową oraz gwintowaną walcową . Wszystkie otwory blokowane z pogłębieniem kulistym umożliwiającym użycie wkrętów nieblokowanych. Posiadająca przynajmniej7 otworów pod druty Kirschnera do tymczasowej stabilizacji. Posiadająca 3 pary otworów pod druty Kirschnera umożliwiające prawidłowe pozycjonowanie płytki nad trzpieniem protezy. Posiadająca poprzeczne otwory, w części nasadowej i trzonowej , do zastosowania cerklarzu bez użycia dodatkowych elementów łaczących z płytką . Do otworów wkręty blokowane 5mm, samogwintujące. Do otworów wkręty korowe 4,5mm z łbem kulistym .</t>
  </si>
  <si>
    <t>Płytka blokowana  do pięty lewa i prawa o grubości 2,0mm.Również w wersji z zaczepami. Otwory blokowane z oporową częścią stożkową oraz gwintowaną walcową . Materiał - tytan.</t>
  </si>
  <si>
    <t>Dynamiczny stabilizator biodrowy/kłykciowy.Płyta DSB/DSK klasyczne z instrumentarium ummożliwiającym stabilizację zarówno w obrębie bliższej części kości udowej jak i w obrębie międzykłykciowym , nadkłykciowym i przezkłykciowym . Płyta DSB- 130 - 135 stopni liczba otworów 4-12 lub płytka DSK 95 stopniowa z liczbą otworów od 6 do 14 .</t>
  </si>
  <si>
    <t>Wkręt korowy samogwintujący z łbem kulistym , o śr. 4,5 mm . Łby wkrętów z gniazdami sześciokarbowymi . Materiał - tytan.</t>
  </si>
  <si>
    <t>Śruba kompresyjna</t>
  </si>
  <si>
    <t>Śruba zespalająca</t>
  </si>
  <si>
    <t>Wkręt  blokowany samowiercący kaniulowany o śr. 7,3mm , dł 45mm - 100mm.Łby wkrętów z oporową częścią stożkową oraz gwintowaną walcową. Gniazda wkrętów sześciokarbowe. Materiał - tytan.</t>
  </si>
  <si>
    <t>Wkręt  blokowany samogwintujący o śr. 5,0 , dł. 16mm - 95mm.Łby wkrętów z oporową częścią stożkową oraz gwintowaną walcową. Gniazda wkrętów sześciokarbowe. Materiał - tytan.</t>
  </si>
  <si>
    <t>Wkręt  blokowany o śr.2,4 samogwintujący kompatybilny z płytkami do dalszej nasady ramienia o dł. 16mm- 40mm.Gniazda wkrętów sześciokarbowe. Materiał - tytan.</t>
  </si>
  <si>
    <t>Wkręt  blokowany samogwintujący o śr. 3,5mm, dł. 16mm-85mm.Łby wkrętów z oporową częścią stożkową oraz gwintowaną walcową. Gniazda wkrętów sześciokarbowe. Materiał - tytan.</t>
  </si>
  <si>
    <t>Wkręt korowy samogwintujący z łbem kulistym, o śr. 3,5mm , dł. 12mm -85mm .Łby wkretów z gniazdami sześciokarbowymi. Materiał - tytan.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</si>
  <si>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</si>
  <si>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</si>
  <si>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</si>
  <si>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</si>
  <si>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</si>
  <si>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</si>
  <si>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</si>
  <si>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</si>
  <si>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</si>
  <si>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</si>
  <si>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</si>
  <si>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</si>
  <si>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</si>
  <si>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</si>
  <si>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</si>
  <si>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</si>
  <si>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</si>
  <si>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</si>
  <si>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</si>
  <si>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</si>
  <si>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</si>
  <si>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</si>
  <si>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</si>
  <si>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</si>
  <si>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</si>
  <si>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</si>
  <si>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Kabel do cerklarzu z zaciskiem -splot - 2,0x600                                                                                                                                        Kabel wyposażony w zacisk śrubowy. Wykonany ze splotu 75-włókienkowego, zapewniający wysoką elastyczność i wytrzymałość implantu. Śrubowy zacisk kablaumożliwiający poluzowanie lub korektę ustawienia i siły naciągu kabla.Gniazdo w śrubie zacisku typu torx . Instrumentarium do linek  w użyczenie nna czas trwania umowy</t>
  </si>
  <si>
    <t>Gwóźdź piszczelowy rekonstrukcyjny (kompresyjno – rekonstrukcyjny). Długość L=285÷390mm (ze skokiem co 15mm) w całości pokryty celownikiem dalszym, średnica d=8÷10mm w wersji kaniulowanej ze skokiem (co 1mm) .Profilowane przejście części bliższej w stosunku do dalszejw przedziale 9-10°. 3° zagięcie części dalszej gwoździa.Instrumentarium zapewniające wykonanie kompresji odłamów bez demontażu celownika. W części bliższej co najmniej 5 otworów (w tym 2 gwintowane obwodowe otwory rekonstrukcyjne  oraz jeden dynamiczny) zapewniających opcje blokowania w przynajmniej trzech różnych płaszczyznach. W części dalszej posiadający min. 5 otworów , zapewniające co najmniej trzypłaszczyznową stabilizację, z bardzo niskim blokowaniem, usytuowanie środka pierwszego otworu dystalnego max. 5mm od końca gwoździa w przypadku gwoździ kaniulowanych. Spłaszczone dwie boczne powierzchnie gwoździa  w części dalszej  zapewniający obniżenie ciśnienia śródszpikowego w trakcie implantacji.
Wymagania:
W otworach rekonstrukcyjnych gwoździa ø8,ø9 zapewniają  alternatywne, zamienne stosowanie zarówno rygli o średnicy ø4,0 jak i ø4,5,w otworach rekonstrukcyjnych dla średnicy gwoździa ø10mm, zamienne stosowanie rygli ø5,0 i ø5,5.
Kaniulowane śruby zaślepiające pozwalające na wydłużenie części bliższej 
gwoździa w zakresie 0÷15mm stopniowane co 5mm. 
System wykonany ze stopu tytanu.Gniazda we wszystkich elementach blokujących typu TORX.</t>
  </si>
  <si>
    <t>Gwóźdź piszczelowy odpiętowy L- 160mm- 320mm Ø10,11,12mm .Zapewniający usztywnienie stawu skokowego, z możliwością śródoperacyjnej kompresji stawu. W części bliższej 3 otwory zapewniające opcje blokowania w przynajmniej dwóch płaszczyznach. W części dalszejminimum trzy otwory w tymjeden kompresyjny zapewniające dwupłaszczyznową stabilizację i zapewniające możliwość stosowania rygli Ø5,0mm jak również Ø5,5mm.Gniazda wkrętów typu torx . materiał - tytan.</t>
  </si>
  <si>
    <t>Wkręt blokujący ø4,0 z gniazdem typu torx , L -25mm - 80mm</t>
  </si>
  <si>
    <t>Wkręt blokujący ø4,5 z gniazdem typu torx , L -25mm - 80mm</t>
  </si>
  <si>
    <t>Wkręt blokujący ø5,0 z gniazdem typu torx , L -30mm - 90mm</t>
  </si>
  <si>
    <t>Wkręt blokujący ø5,5 z gniazdem typu torx , L -30mm - 90mm</t>
  </si>
  <si>
    <t>Śruba zaślepiająca do gw piszczelowego. W długościach od 0 - 15mm</t>
  </si>
  <si>
    <t>Śruba kompresyjna do gw piszczelowego.</t>
  </si>
  <si>
    <t>Śruba zaślepiająca do gw piszczelowego wstecznego.</t>
  </si>
  <si>
    <t xml:space="preserve">Gwóźdż śródszpikowy krętarzowy. Krótki - dł 180mm-200mm - pokryty celownikiem, średnica 10mm-11mm dla części dalszej i 16mm średnicy w części bliższej. Kąt trzonowy ,130°135°.Blokowany śrubą zespalającą lub śrubą teleskopową .Śruba doszyjkowa o średnicy max 10,5mm. śruby zaślepiające pozwalające na wydłużenie części bliższej gwoździa  w zakresie 0 - 15mm stopniowane co 5mm. Długi-  długość 280mm - 420mm ( ze skokiem co 20mm) pokryty celownikiem dalszym. Średnica części dalszej10mm- 11mm i 16mm w części bliższej.Gwóźdź w wersji lewej i prawej.    Blokowany w części bliższej śrubą zespalającą lub teleskopową o maksymalnej średnicy 10,5mm.Gwóźdź w części dalszej ma posiadać 1 otwór dynamiczny oraz dwa otwory statyczne gwintowane zapewniające co najmniej dwupłaszczyznową stabilizację(AP i strzałkowej). Gwoździe kodowane kolorami każda średnica inny kolor .Gniazda we wszystkich elementach blokujących typu torx. System wykonany ze stopu tytanu.                                                                                                 </t>
  </si>
  <si>
    <t xml:space="preserve">Śruba zespalająca Ø10,5mm . L= 80mm - 120mm . </t>
  </si>
  <si>
    <t>Śruba zaślepiająca do śruby zespalającej</t>
  </si>
  <si>
    <t>Śruba zespalająca Ø 5,0mm. L =80mm - 120mm</t>
  </si>
  <si>
    <t>Śruba teleskopowa Ø 10,5mm. L= 80mm - 120mm</t>
  </si>
  <si>
    <t xml:space="preserve">Śruba ustalająca </t>
  </si>
  <si>
    <t>Śruba zaślepiająca do gwoździa w wysokościach 0 - 15mm(co 5mm)</t>
  </si>
  <si>
    <t>Wkręt blokujący ø5,0 z gniazdem typu torx , L -30mm - 80mm</t>
  </si>
  <si>
    <t>Wkręt blokujący ø5,5 z gniazdem typu torx , L -30mm - 80mm</t>
  </si>
  <si>
    <t>"Gwóźdź śródszpikowy ramienny uniwersalny
Wymagania:
Długość L=180÷320mm (ze skokiem co 20mm) do długości 320mm  pokryty celownikiem, średnica d=7÷9mm ze skokiem (co 1mm)  . W części bliższej ścięcie anatomiczne. W części bliższej co najmniej 6 otworów do blokowania w przynajmniej trzech płaszczyznach , wszystkie otwory gwintowane w tym otwór fasolkowy ma posiadać w środkowej części otwór gwintowny pozwalający na wprowadzenie wkrętu 5,5mm.
Kaniulowane śruby zaślepiające pozwalające na wydłużenie części bliższej gwoździa w przynajmniej trzech rozmiarach.wszystkie elementy blokujące z gniazdami typu torx. Wkręty blokujące i gwoździe kodowane kolorami - każda średnica inny kolor.
System wykonany z tytanu ."</t>
  </si>
  <si>
    <t>Wkręty blokujace ø3,0mm.</t>
  </si>
  <si>
    <t>Wkręty blokujace ø4,5mm i 4,0mm</t>
  </si>
  <si>
    <t>Śruba zaslepiająca do gw. ramiennych o dł. od 0 - 5mm.</t>
  </si>
  <si>
    <t>Śruba kompresyjna do gw. ramiennych .</t>
  </si>
  <si>
    <t>Zestawy blokujące ø6,5mm w przedziałach długości 50mm - 90mm.</t>
  </si>
  <si>
    <r>
      <t>Gwóźdź śródszpikowy udowy . Wymagania : Jeden gwóźdź przeznaczony do leczenia złamań kości udowej (używany przy metodzie kompresyjnej , rekonstrukcyjnej oraz wstecznej ) wprowadzany metodą ante i retrograde . Długość L=240</t>
    </r>
    <r>
      <rPr>
        <sz val="10"/>
        <rFont val="Calibri"/>
        <family val="2"/>
        <charset val="238"/>
      </rPr>
      <t>÷</t>
    </r>
    <r>
      <rPr>
        <sz val="10"/>
        <rFont val="Times New Roman"/>
        <family val="1"/>
        <charset val="238"/>
      </rPr>
      <t>480 mm ( ze skokiem co 20mm) do długości 480mm pokryty celownikiem dalszym , średnica D= 8</t>
    </r>
    <r>
      <rPr>
        <sz val="10"/>
        <rFont val="Calibri"/>
        <family val="2"/>
        <charset val="238"/>
      </rPr>
      <t>÷</t>
    </r>
    <r>
      <rPr>
        <sz val="10"/>
        <rFont val="Times New Roman"/>
        <family val="1"/>
        <charset val="238"/>
      </rPr>
      <t>14mm ze skokiem (co 1mm) w wersji kaniulowanej , lewy i prawy . W części dalszej posiadający min.4 otwory w conajmniej 2 płaszczyznach ( w tym conajmniej 1 dynamiczny ) , z niskim blokowaniem - usytuowanie środka pierwszego otworu dystalnego max.5mm od końca gwoździa . W części bliższej posiadający min. 6 otworów w tym:2 rekonstrukcyjne , 2 do blokowania wstecznego i 2 do blokowania statycznego i kompresyjnego . Przy metodzie rekonstrukcyjnejblokowany w części bliższej 2 ryglami samowiercącymi o średnicy 6,5mm . Przy metodzie kompresyjnej blokowany w części bliższej ( w zależności od typu złamania ) ryglami o średnicy 4,5mm oraz dodatkowo ryglami o średnicy 6,5mm . Przy metodzie wstecznej blokowany w części bliższej ( w zależności od typu złamania ) 2 ryglami lub zestawem blokującymo średnicy 6,5mm . Zapewnia również zastosowanie 2 dodatkowych rygli o średnicy 4,5mm przy wieloodłamowych złamaniach . w części dalszej blokowany ryglami o średnicy 4,5mm . Kaniulowane śruby zaślepiające pozwalające na wydłużenie części bliższej gwoździa w przynajmniej 4 rozmiarach w zakresie 0</t>
    </r>
    <r>
      <rPr>
        <sz val="10"/>
        <rFont val="Calibri"/>
        <family val="2"/>
        <charset val="238"/>
      </rPr>
      <t>÷</t>
    </r>
    <r>
      <rPr>
        <sz val="10"/>
        <rFont val="Times New Roman"/>
        <family val="1"/>
        <charset val="238"/>
      </rPr>
      <t>15mm stopniowane co 5mm. System wykonany ze stopu tytanu.</t>
    </r>
  </si>
  <si>
    <r>
      <t xml:space="preserve">Wkręty rekonstrukcyjne  </t>
    </r>
    <r>
      <rPr>
        <sz val="10"/>
        <rFont val="Calibri"/>
        <family val="2"/>
        <charset val="238"/>
      </rPr>
      <t>ø</t>
    </r>
    <r>
      <rPr>
        <sz val="10"/>
        <rFont val="Times New Roman"/>
        <family val="1"/>
        <charset val="238"/>
      </rPr>
      <t>6,5mm L = 60</t>
    </r>
    <r>
      <rPr>
        <sz val="10"/>
        <rFont val="Calibri"/>
        <family val="2"/>
        <charset val="238"/>
      </rPr>
      <t>÷</t>
    </r>
    <r>
      <rPr>
        <sz val="10"/>
        <rFont val="Times New Roman"/>
        <family val="1"/>
        <charset val="238"/>
      </rPr>
      <t xml:space="preserve"> 120mm</t>
    </r>
  </si>
  <si>
    <r>
      <t xml:space="preserve">Wkręty blokujące </t>
    </r>
    <r>
      <rPr>
        <sz val="10"/>
        <rFont val="Calibri"/>
        <family val="2"/>
        <charset val="238"/>
      </rPr>
      <t>ø</t>
    </r>
    <r>
      <rPr>
        <sz val="10"/>
        <rFont val="Times New Roman"/>
        <family val="1"/>
        <charset val="238"/>
      </rPr>
      <t>6,5mm L = 40</t>
    </r>
    <r>
      <rPr>
        <sz val="10"/>
        <rFont val="Calibri"/>
        <family val="2"/>
        <charset val="238"/>
      </rPr>
      <t>÷</t>
    </r>
    <r>
      <rPr>
        <sz val="10"/>
        <rFont val="Times New Roman"/>
        <family val="1"/>
        <charset val="238"/>
      </rPr>
      <t xml:space="preserve"> 110mm</t>
    </r>
  </si>
  <si>
    <r>
      <t xml:space="preserve">Wkręty blokujące </t>
    </r>
    <r>
      <rPr>
        <sz val="10"/>
        <rFont val="Calibri"/>
        <family val="2"/>
        <charset val="238"/>
      </rPr>
      <t>ø</t>
    </r>
    <r>
      <rPr>
        <sz val="10"/>
        <rFont val="Times New Roman"/>
        <family val="1"/>
        <charset val="238"/>
      </rPr>
      <t xml:space="preserve"> 4,5mm L= 30</t>
    </r>
    <r>
      <rPr>
        <sz val="10"/>
        <rFont val="Calibri"/>
        <family val="2"/>
        <charset val="238"/>
      </rPr>
      <t>÷</t>
    </r>
    <r>
      <rPr>
        <sz val="10"/>
        <rFont val="Times New Roman"/>
        <family val="1"/>
        <charset val="238"/>
      </rPr>
      <t>90mm</t>
    </r>
  </si>
  <si>
    <t>Zaślepki w zakresie 0-20mm</t>
  </si>
  <si>
    <t>Endoproteza głowy kości promieniowej. Endoproteza cementowa, modularna składana z 2 części: głowy i trzpienia. Głowa dostępna w 3 średnicach fi 20; fi 22; fi 24mm i trzech wysokościach 10, 12, 14mm. Głowa wykonana z polietylenu wysokocząsteczkowego. Trzpień kompatybilny ze wszystkimi głowami oferowanej endoprotezy, wykonany ze stopu kobaltowo-chromowego o przekroju kwadratu z kołnierzem spełniającym rolę ogranicznika. Obie części endoprotezy (głowa i trzpień) połączone na zasadzie przegubu kulistego, umożliwiając głowie endoprotezy ruchy rotacyjne o kat 15° w stosunku do długiej osi trzpienia zarówno do góry jak i do dołu. W sumie pełny zakres ruchu odchylenia na boki głowy endoprotezy powinien wynosić 30°. Wymagania: trzpień standardowy prosty oraz dodatkowo trzpień kątowy pozwalający na rekonstrukcyjne zespolenie. Trzpień kątowy odgięty od osi protezy o kąt 15°. Głowa endoprotezy ma posiadać zewnętrzną powierzchnię uwypukloną do kontaktu z wklęsłą powierzchnią stawową wcięcia promieniowego kości łokciowej. Od góry natomiast ma być wklęsła do kontaktu z wypukłą powierzchnią główki kości ramiennej. Ruchu głowy endoprotezy w stosunku do trzpienia ma zapewniać automatyczne ustawianie się głowy implantu w stosunku do główki kości ramiennej i wcięcia promieniowego kości łokciowej, zmniejszając siły nacisku i siły tarcia systemu głowa endoprotezy – główka kości ramiennej. Modułowa konstrukcja implantu powinna umożliwiać w pierwszej kolejności zaimplantowane trzpienia a następnie głowy endoprotezy o odpowiednim rozmiarze.</t>
  </si>
  <si>
    <t>WARUNKI OGÓLNE: 1. Płatność za zestaw w chwili zakupu - wykorzystania, w zależności od ilości zużytych wszepów. 2. Każdorazowo dostarczenie potrzebnego do implantacji instrumentarium (tj. pełne istrumentarium wg. specyfikacji producenta). 3. Stworzenie podmagazynu u zamawiającego. 4. W przypadku utworzenia podmagagazynu lub tzw. komisu: - implanty pozostają własnością firmy  - nadzór nad implantami zostaje powierzony osobom / osobie wskazanej przez zamawiającego i realizującego zamówienie   - realizujący zamówienie jest zobowiązany do okresowych kontroli złożonych implantów oraz instrumentarium  - realizujący zamówienie odpowiada za sprawność i przydatność złożonego instrumentarium, a w przypadku jego niekompatybilności bądź uszkodzeń uzupełnia braki niezwłocznie i we własnym zakresie. 5. Realizujący zamówienie zobowiązuje się do szkoleń zewnętrznych personelu medycznego wykonującego operacje z użyciem jego produktów dla min 3 osób w ciągu roku</t>
  </si>
  <si>
    <t>Płytka blokowana prosta do kości promieniowej i łokciowej, kompresyjna ,   6 lub 8 otworów blokowanych i 2  kompresyjnych.Płytka z 30mm mostem bez otworówi znacznikiem środka płytki. Otwory kompresyjne z dwukierunkową kompresją .do otworów blokowanych wkręty 3,5mm. Długość płytek odpowiednio do ilości otworów 88mm lub 102mm . Do otworów kompresyjnych wkręty korowe 3,5 z łbem kulistym.Materiał tytan.</t>
  </si>
  <si>
    <t>ENDOPROTEZA GŁOWY KOŚCI PROMIENIOWEJ - Pakiet nr 11</t>
  </si>
  <si>
    <t>Załącznik Nr 2 do SWZ</t>
  </si>
  <si>
    <t>FORMULARZ  ASORTYMENTOWO-CENOWY</t>
  </si>
  <si>
    <t>Załącznik nr 2 do SWZ</t>
  </si>
  <si>
    <t xml:space="preserve">Załącznik Nr 2 do SWZ </t>
  </si>
  <si>
    <t xml:space="preserve">Producent i nr katalogowy  -  </t>
  </si>
  <si>
    <t xml:space="preserve">Zobowiązujemy się   najpóżniej w dniu  pierwszej  dostawy    do  dostarczenia wirówki automatycznej…...........................  (proszę podać   nazwę  producenta , model ) wraz  z dokumentami   uprawniającymi   do  zgodnego z prawem   korzystania  przez  Zamawiającego  z   oferowanej  wirówki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</si>
</sst>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)\ &quot;zł&quot;_ ;_ * \(#,##0.00\)\ &quot;zł&quot;_ ;_ * &quot;-&quot;??_)\ &quot;zł&quot;_ ;_ @_ "/>
    <numFmt numFmtId="165" formatCode="_ * #,##0.00_)_ ;_ * \(#,##0.00\)_ ;_ * &quot;-&quot;??_)_ ;_ @_ "/>
    <numFmt numFmtId="166" formatCode="#,##0.00&quot; zł&quot;"/>
    <numFmt numFmtId="167" formatCode="#,##0.00\ &quot;zł&quot;"/>
  </numFmts>
  <fonts count="70">
    <font>
      <sz val="11"/>
      <color rgb="FF000000"/>
      <name val="Czcionka tekstu podstawowego"/>
      <family val="2"/>
      <charset val="238"/>
    </font>
    <font>
      <sz val="10"/>
      <name val="Arial CE"/>
      <family val="2"/>
      <charset val="238"/>
    </font>
    <font>
      <sz val="10"/>
      <color rgb="FF000000"/>
      <name val="Cambria"/>
      <family val="1"/>
      <charset val="238"/>
    </font>
    <font>
      <b/>
      <sz val="1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i/>
      <sz val="10"/>
      <color rgb="FF000000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name val="Cambria"/>
      <family val="1"/>
      <charset val="238"/>
    </font>
    <font>
      <i/>
      <sz val="10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1"/>
      <name val="Cambria"/>
      <family val="1"/>
      <charset val="238"/>
    </font>
    <font>
      <b/>
      <sz val="11"/>
      <color rgb="FF000000"/>
      <name val="Cambria"/>
      <family val="1"/>
      <charset val="238"/>
    </font>
    <font>
      <b/>
      <i/>
      <sz val="11"/>
      <color rgb="FF000000"/>
      <name val="Cambria"/>
      <family val="1"/>
      <charset val="238"/>
    </font>
    <font>
      <sz val="9.5"/>
      <color rgb="FF000000"/>
      <name val="Cambria"/>
      <family val="1"/>
      <charset val="238"/>
    </font>
    <font>
      <sz val="10"/>
      <color rgb="FF808080"/>
      <name val="Cambria"/>
      <family val="1"/>
      <charset val="238"/>
    </font>
    <font>
      <b/>
      <sz val="9.5"/>
      <name val="Cambria"/>
      <family val="1"/>
      <charset val="238"/>
    </font>
    <font>
      <sz val="9.5"/>
      <name val="Cambria"/>
      <family val="1"/>
      <charset val="238"/>
    </font>
    <font>
      <b/>
      <sz val="9.5"/>
      <color rgb="FF000000"/>
      <name val="Cambria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  <font>
      <b/>
      <i/>
      <sz val="10.5"/>
      <color rgb="FF000000"/>
      <name val="Cambria"/>
      <family val="1"/>
      <charset val="238"/>
    </font>
    <font>
      <b/>
      <sz val="8"/>
      <name val="Cambria"/>
      <family val="1"/>
      <charset val="238"/>
    </font>
    <font>
      <i/>
      <sz val="10.5"/>
      <color rgb="FF000000"/>
      <name val="Cambria"/>
      <family val="1"/>
      <charset val="238"/>
    </font>
    <font>
      <u/>
      <sz val="10"/>
      <name val="Cambria"/>
      <family val="1"/>
      <charset val="238"/>
    </font>
    <font>
      <b/>
      <i/>
      <sz val="10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0"/>
      <color rgb="FFC00000"/>
      <name val="Cambria"/>
      <family val="1"/>
      <charset val="238"/>
    </font>
    <font>
      <b/>
      <i/>
      <sz val="11"/>
      <name val="Cambria"/>
      <family val="1"/>
      <charset val="238"/>
    </font>
    <font>
      <sz val="11"/>
      <color rgb="FFFF0000"/>
      <name val="Cambria"/>
      <family val="1"/>
      <charset val="238"/>
    </font>
    <font>
      <sz val="8"/>
      <color rgb="FF000000"/>
      <name val="Cambria"/>
      <family val="1"/>
      <charset val="238"/>
    </font>
    <font>
      <sz val="11"/>
      <color rgb="FF000000"/>
      <name val="Czcionka tekstu podstawowego"/>
      <family val="2"/>
      <charset val="238"/>
    </font>
    <font>
      <sz val="10"/>
      <color rgb="FF00B050"/>
      <name val="Cambri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i/>
      <sz val="10"/>
      <color rgb="FFFF0000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i/>
      <sz val="10.5"/>
      <color indexed="8"/>
      <name val="Cambria"/>
      <family val="1"/>
      <charset val="238"/>
      <scheme val="major"/>
    </font>
    <font>
      <sz val="8"/>
      <name val="Times New Roman"/>
      <family val="1"/>
      <charset val="238"/>
    </font>
    <font>
      <sz val="8"/>
      <name val="Czcionka tekstu podstawowego"/>
      <family val="2"/>
      <charset val="238"/>
    </font>
    <font>
      <u/>
      <sz val="10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  <charset val="238"/>
    </font>
    <font>
      <b/>
      <i/>
      <sz val="10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7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color theme="1"/>
      <name val="Times New Roman"/>
      <family val="1"/>
      <charset val="238"/>
    </font>
    <font>
      <sz val="10"/>
      <name val="Calibri"/>
      <family val="2"/>
      <charset val="238"/>
    </font>
    <font>
      <b/>
      <i/>
      <sz val="11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33CCCC"/>
        <bgColor rgb="FF00B0F0"/>
      </patternFill>
    </fill>
    <fill>
      <patternFill patternType="solid">
        <fgColor rgb="FFFFFFFF"/>
        <bgColor rgb="FFFFFFCC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9" fontId="34" fillId="0" borderId="0" applyBorder="0" applyProtection="0"/>
    <xf numFmtId="0" fontId="34" fillId="0" borderId="0"/>
    <xf numFmtId="0" fontId="36" fillId="0" borderId="0"/>
    <xf numFmtId="165" fontId="34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vertical="top"/>
    </xf>
    <xf numFmtId="0" fontId="66" fillId="0" borderId="0"/>
  </cellStyleXfs>
  <cellXfs count="3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6" fontId="2" fillId="0" borderId="2" xfId="0" applyNumberFormat="1" applyFont="1" applyBorder="1" applyAlignment="1">
      <alignment horizontal="center" vertical="center"/>
    </xf>
    <xf numFmtId="166" fontId="2" fillId="0" borderId="2" xfId="2" applyNumberFormat="1" applyFont="1" applyBorder="1" applyAlignment="1" applyProtection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" xfId="3" applyFont="1" applyBorder="1" applyAlignment="1">
      <alignment vertical="center"/>
    </xf>
    <xf numFmtId="0" fontId="3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vertical="center" wrapText="1"/>
    </xf>
    <xf numFmtId="9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/>
    </xf>
    <xf numFmtId="166" fontId="4" fillId="0" borderId="2" xfId="3" applyNumberFormat="1" applyFont="1" applyBorder="1" applyAlignment="1">
      <alignment horizontal="center" vertical="center"/>
    </xf>
    <xf numFmtId="166" fontId="4" fillId="0" borderId="4" xfId="3" applyNumberFormat="1" applyFont="1" applyBorder="1" applyAlignment="1">
      <alignment horizontal="center" vertical="center"/>
    </xf>
    <xf numFmtId="0" fontId="4" fillId="0" borderId="0" xfId="3" applyFont="1"/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6" fontId="7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66" fontId="2" fillId="0" borderId="0" xfId="0" applyNumberFormat="1" applyFont="1"/>
    <xf numFmtId="0" fontId="9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3" applyFont="1"/>
    <xf numFmtId="0" fontId="9" fillId="0" borderId="0" xfId="3" applyFont="1"/>
    <xf numFmtId="0" fontId="15" fillId="0" borderId="0" xfId="3" applyFont="1" applyAlignment="1">
      <alignment horizontal="left"/>
    </xf>
    <xf numFmtId="4" fontId="15" fillId="0" borderId="0" xfId="3" applyNumberFormat="1" applyFont="1" applyAlignment="1">
      <alignment horizontal="left"/>
    </xf>
    <xf numFmtId="0" fontId="16" fillId="0" borderId="0" xfId="3" applyFont="1" applyAlignment="1">
      <alignment horizontal="left"/>
    </xf>
    <xf numFmtId="0" fontId="16" fillId="0" borderId="0" xfId="3" applyFont="1" applyAlignment="1">
      <alignment horizontal="center"/>
    </xf>
    <xf numFmtId="0" fontId="16" fillId="0" borderId="0" xfId="3" applyFont="1" applyAlignment="1">
      <alignment horizontal="center" vertical="top"/>
    </xf>
    <xf numFmtId="0" fontId="17" fillId="0" borderId="0" xfId="3" applyFont="1" applyAlignment="1">
      <alignment horizontal="left" vertical="center" wrapText="1"/>
    </xf>
    <xf numFmtId="0" fontId="16" fillId="0" borderId="0" xfId="3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8" fillId="0" borderId="0" xfId="3" applyFont="1"/>
    <xf numFmtId="0" fontId="19" fillId="0" borderId="1" xfId="0" applyFont="1" applyBorder="1" applyAlignment="1">
      <alignment horizontal="center"/>
    </xf>
    <xf numFmtId="0" fontId="18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166" fontId="18" fillId="0" borderId="2" xfId="0" applyNumberFormat="1" applyFont="1" applyBorder="1" applyAlignment="1">
      <alignment horizontal="center" vertical="center"/>
    </xf>
    <xf numFmtId="9" fontId="18" fillId="0" borderId="2" xfId="0" applyNumberFormat="1" applyFont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166" fontId="19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166" fontId="19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3" applyFont="1" applyAlignment="1">
      <alignment horizontal="center" vertical="top"/>
    </xf>
    <xf numFmtId="0" fontId="19" fillId="0" borderId="0" xfId="3" applyFont="1" applyAlignment="1">
      <alignment horizontal="left" vertical="center" wrapText="1"/>
    </xf>
    <xf numFmtId="0" fontId="18" fillId="0" borderId="0" xfId="3" applyFont="1" applyAlignment="1">
      <alignment horizontal="center" vertical="center" wrapText="1"/>
    </xf>
    <xf numFmtId="0" fontId="21" fillId="0" borderId="0" xfId="3" applyFont="1" applyAlignment="1">
      <alignment wrapText="1"/>
    </xf>
    <xf numFmtId="0" fontId="21" fillId="0" borderId="0" xfId="3" applyFont="1" applyAlignment="1">
      <alignment horizontal="center" wrapText="1"/>
    </xf>
    <xf numFmtId="0" fontId="2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2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24" fillId="0" borderId="0" xfId="0" applyFont="1"/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166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right"/>
    </xf>
    <xf numFmtId="0" fontId="3" fillId="0" borderId="0" xfId="0" applyFont="1"/>
    <xf numFmtId="0" fontId="11" fillId="0" borderId="0" xfId="0" applyFont="1"/>
    <xf numFmtId="0" fontId="9" fillId="0" borderId="0" xfId="0" applyFont="1" applyAlignment="1">
      <alignment horizontal="left" indent="4"/>
    </xf>
    <xf numFmtId="0" fontId="28" fillId="0" borderId="0" xfId="0" applyFont="1" applyAlignment="1">
      <alignment horizontal="left" indent="4"/>
    </xf>
    <xf numFmtId="0" fontId="28" fillId="0" borderId="0" xfId="0" applyFont="1"/>
    <xf numFmtId="0" fontId="29" fillId="0" borderId="0" xfId="0" applyFont="1"/>
    <xf numFmtId="0" fontId="10" fillId="0" borderId="0" xfId="0" applyFont="1"/>
    <xf numFmtId="0" fontId="23" fillId="0" borderId="0" xfId="0" applyFont="1"/>
    <xf numFmtId="0" fontId="30" fillId="0" borderId="0" xfId="0" applyFont="1"/>
    <xf numFmtId="0" fontId="31" fillId="0" borderId="0" xfId="0" applyFont="1"/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32" fillId="0" borderId="0" xfId="0" applyFont="1"/>
    <xf numFmtId="0" fontId="10" fillId="0" borderId="0" xfId="0" applyFont="1" applyAlignment="1">
      <alignment vertical="center"/>
    </xf>
    <xf numFmtId="2" fontId="6" fillId="0" borderId="0" xfId="0" applyNumberFormat="1" applyFont="1" applyAlignment="1">
      <alignment horizontal="right"/>
    </xf>
    <xf numFmtId="0" fontId="3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8" fillId="0" borderId="0" xfId="0" applyFont="1" applyAlignment="1">
      <alignment horizontal="center" wrapText="1"/>
    </xf>
    <xf numFmtId="0" fontId="6" fillId="0" borderId="0" xfId="0" applyFont="1"/>
    <xf numFmtId="0" fontId="35" fillId="0" borderId="0" xfId="0" applyFont="1" applyAlignment="1">
      <alignment horizontal="center" vertical="center"/>
    </xf>
    <xf numFmtId="166" fontId="35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9" fillId="0" borderId="0" xfId="4" applyFont="1"/>
    <xf numFmtId="0" fontId="41" fillId="0" borderId="0" xfId="4" applyFont="1"/>
    <xf numFmtId="0" fontId="43" fillId="0" borderId="2" xfId="4" applyFont="1" applyBorder="1" applyAlignment="1">
      <alignment horizontal="center" vertical="center"/>
    </xf>
    <xf numFmtId="0" fontId="43" fillId="0" borderId="2" xfId="4" applyFont="1" applyBorder="1" applyAlignment="1">
      <alignment horizontal="center" vertical="center" wrapText="1"/>
    </xf>
    <xf numFmtId="0" fontId="44" fillId="0" borderId="2" xfId="4" applyFont="1" applyBorder="1" applyAlignment="1">
      <alignment horizontal="center" vertical="center" wrapText="1"/>
    </xf>
    <xf numFmtId="0" fontId="44" fillId="0" borderId="2" xfId="4" applyFont="1" applyBorder="1" applyAlignment="1">
      <alignment horizontal="center" vertical="center" wrapText="1" shrinkToFit="1"/>
    </xf>
    <xf numFmtId="0" fontId="41" fillId="0" borderId="2" xfId="4" applyFont="1" applyBorder="1" applyAlignment="1">
      <alignment horizontal="center" vertical="center" wrapText="1"/>
    </xf>
    <xf numFmtId="0" fontId="44" fillId="5" borderId="2" xfId="4" applyFont="1" applyFill="1" applyBorder="1" applyAlignment="1">
      <alignment horizontal="center" vertical="center"/>
    </xf>
    <xf numFmtId="0" fontId="45" fillId="5" borderId="2" xfId="4" applyFont="1" applyFill="1" applyBorder="1" applyAlignment="1">
      <alignment horizontal="center" vertical="center" wrapText="1"/>
    </xf>
    <xf numFmtId="0" fontId="45" fillId="0" borderId="2" xfId="4" applyFont="1" applyBorder="1" applyAlignment="1">
      <alignment horizontal="center" vertical="center" wrapText="1"/>
    </xf>
    <xf numFmtId="0" fontId="45" fillId="0" borderId="2" xfId="4" applyFont="1" applyBorder="1" applyAlignment="1">
      <alignment vertical="center" wrapText="1"/>
    </xf>
    <xf numFmtId="167" fontId="45" fillId="0" borderId="2" xfId="4" applyNumberFormat="1" applyFont="1" applyBorder="1" applyAlignment="1">
      <alignment horizontal="center" vertical="center" wrapText="1"/>
    </xf>
    <xf numFmtId="9" fontId="45" fillId="0" borderId="2" xfId="4" applyNumberFormat="1" applyFont="1" applyBorder="1" applyAlignment="1">
      <alignment horizontal="center" vertical="center" wrapText="1"/>
    </xf>
    <xf numFmtId="0" fontId="45" fillId="5" borderId="2" xfId="4" applyFont="1" applyFill="1" applyBorder="1" applyAlignment="1">
      <alignment vertical="center" wrapText="1"/>
    </xf>
    <xf numFmtId="167" fontId="45" fillId="0" borderId="2" xfId="4" applyNumberFormat="1" applyFont="1" applyBorder="1" applyAlignment="1">
      <alignment vertical="center" wrapText="1"/>
    </xf>
    <xf numFmtId="0" fontId="46" fillId="0" borderId="2" xfId="4" applyFont="1" applyBorder="1" applyAlignment="1">
      <alignment horizontal="center" vertical="center" wrapText="1"/>
    </xf>
    <xf numFmtId="0" fontId="47" fillId="0" borderId="2" xfId="4" applyFont="1" applyBorder="1" applyAlignment="1">
      <alignment vertical="center" wrapText="1"/>
    </xf>
    <xf numFmtId="167" fontId="46" fillId="0" borderId="2" xfId="4" applyNumberFormat="1" applyFont="1" applyBorder="1" applyAlignment="1">
      <alignment horizontal="center" vertical="center" wrapText="1"/>
    </xf>
    <xf numFmtId="167" fontId="46" fillId="0" borderId="2" xfId="4" applyNumberFormat="1" applyFont="1" applyBorder="1" applyAlignment="1">
      <alignment vertical="center" wrapText="1"/>
    </xf>
    <xf numFmtId="9" fontId="46" fillId="0" borderId="2" xfId="4" applyNumberFormat="1" applyFont="1" applyBorder="1" applyAlignment="1">
      <alignment horizontal="center" vertical="center" wrapText="1"/>
    </xf>
    <xf numFmtId="0" fontId="48" fillId="0" borderId="2" xfId="4" applyFont="1" applyBorder="1"/>
    <xf numFmtId="167" fontId="49" fillId="0" borderId="2" xfId="4" applyNumberFormat="1" applyFont="1" applyBorder="1" applyAlignment="1">
      <alignment horizontal="center" vertical="center" wrapText="1"/>
    </xf>
    <xf numFmtId="4" fontId="49" fillId="0" borderId="2" xfId="4" applyNumberFormat="1" applyFont="1" applyBorder="1" applyAlignment="1">
      <alignment horizontal="center" vertical="center" wrapText="1"/>
    </xf>
    <xf numFmtId="0" fontId="45" fillId="0" borderId="2" xfId="4" applyFont="1" applyBorder="1" applyAlignment="1">
      <alignment horizontal="left" vertical="center" wrapText="1"/>
    </xf>
    <xf numFmtId="0" fontId="44" fillId="0" borderId="0" xfId="4" applyFont="1" applyAlignment="1">
      <alignment horizontal="center"/>
    </xf>
    <xf numFmtId="0" fontId="49" fillId="0" borderId="0" xfId="4" applyFont="1" applyAlignment="1">
      <alignment wrapText="1"/>
    </xf>
    <xf numFmtId="0" fontId="45" fillId="0" borderId="0" xfId="4" applyFont="1" applyAlignment="1">
      <alignment horizontal="center"/>
    </xf>
    <xf numFmtId="0" fontId="45" fillId="0" borderId="0" xfId="4" applyFont="1"/>
    <xf numFmtId="0" fontId="50" fillId="0" borderId="0" xfId="4" applyFont="1" applyAlignment="1">
      <alignment horizontal="center"/>
    </xf>
    <xf numFmtId="0" fontId="50" fillId="0" borderId="0" xfId="4" applyFont="1" applyAlignment="1">
      <alignment horizontal="center" vertical="top"/>
    </xf>
    <xf numFmtId="0" fontId="51" fillId="0" borderId="0" xfId="4" applyFont="1"/>
    <xf numFmtId="0" fontId="50" fillId="0" borderId="0" xfId="4" applyFont="1" applyAlignment="1">
      <alignment horizontal="center" vertical="center"/>
    </xf>
    <xf numFmtId="0" fontId="39" fillId="0" borderId="0" xfId="4" applyFont="1" applyAlignment="1">
      <alignment horizontal="center" vertical="center"/>
    </xf>
    <xf numFmtId="0" fontId="52" fillId="0" borderId="0" xfId="4" applyFont="1"/>
    <xf numFmtId="0" fontId="44" fillId="0" borderId="0" xfId="4" applyFont="1"/>
    <xf numFmtId="0" fontId="43" fillId="0" borderId="0" xfId="4" applyFont="1" applyAlignment="1">
      <alignment wrapText="1"/>
    </xf>
    <xf numFmtId="0" fontId="53" fillId="0" borderId="0" xfId="4" applyFont="1"/>
    <xf numFmtId="0" fontId="54" fillId="0" borderId="0" xfId="4" applyFont="1"/>
    <xf numFmtId="0" fontId="36" fillId="0" borderId="0" xfId="4"/>
    <xf numFmtId="0" fontId="51" fillId="0" borderId="0" xfId="4" applyFont="1" applyAlignment="1">
      <alignment horizontal="center" vertical="center" wrapText="1"/>
    </xf>
    <xf numFmtId="0" fontId="51" fillId="0" borderId="0" xfId="4" applyFont="1" applyAlignment="1">
      <alignment vertical="center"/>
    </xf>
    <xf numFmtId="0" fontId="50" fillId="0" borderId="2" xfId="4" applyFont="1" applyBorder="1" applyAlignment="1">
      <alignment horizontal="center" vertical="center" wrapText="1"/>
    </xf>
    <xf numFmtId="167" fontId="50" fillId="0" borderId="2" xfId="4" applyNumberFormat="1" applyFont="1" applyBorder="1" applyAlignment="1">
      <alignment horizontal="center" vertical="center" wrapText="1"/>
    </xf>
    <xf numFmtId="9" fontId="50" fillId="0" borderId="2" xfId="4" applyNumberFormat="1" applyFont="1" applyBorder="1" applyAlignment="1">
      <alignment horizontal="center" vertical="center" wrapText="1"/>
    </xf>
    <xf numFmtId="167" fontId="43" fillId="0" borderId="2" xfId="4" applyNumberFormat="1" applyFont="1" applyBorder="1" applyAlignment="1">
      <alignment horizontal="center" vertical="center" wrapText="1"/>
    </xf>
    <xf numFmtId="4" fontId="43" fillId="0" borderId="2" xfId="4" applyNumberFormat="1" applyFont="1" applyBorder="1" applyAlignment="1">
      <alignment horizontal="center" vertical="center" wrapText="1"/>
    </xf>
    <xf numFmtId="0" fontId="44" fillId="0" borderId="2" xfId="4" applyFont="1" applyBorder="1" applyAlignment="1">
      <alignment horizontal="left" vertical="center" wrapText="1"/>
    </xf>
    <xf numFmtId="0" fontId="37" fillId="0" borderId="0" xfId="4" applyFont="1" applyAlignment="1">
      <alignment wrapText="1"/>
    </xf>
    <xf numFmtId="0" fontId="27" fillId="0" borderId="0" xfId="0" applyFont="1" applyAlignment="1">
      <alignment horizontal="left" vertical="center" wrapText="1"/>
    </xf>
    <xf numFmtId="4" fontId="55" fillId="0" borderId="2" xfId="0" applyNumberFormat="1" applyFont="1" applyBorder="1" applyAlignment="1">
      <alignment vertical="center"/>
    </xf>
    <xf numFmtId="167" fontId="59" fillId="0" borderId="2" xfId="0" applyNumberFormat="1" applyFont="1" applyBorder="1" applyAlignment="1">
      <alignment horizontal="center" vertical="center"/>
    </xf>
    <xf numFmtId="167" fontId="51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167" fontId="7" fillId="0" borderId="7" xfId="0" applyNumberFormat="1" applyFont="1" applyBorder="1" applyAlignment="1">
      <alignment horizontal="center" vertical="center"/>
    </xf>
    <xf numFmtId="167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167" fontId="18" fillId="0" borderId="2" xfId="0" applyNumberFormat="1" applyFont="1" applyBorder="1" applyAlignment="1">
      <alignment horizontal="center" vertical="center" wrapText="1"/>
    </xf>
    <xf numFmtId="167" fontId="45" fillId="0" borderId="2" xfId="0" applyNumberFormat="1" applyFont="1" applyBorder="1" applyAlignment="1">
      <alignment horizontal="center" vertical="center" wrapText="1"/>
    </xf>
    <xf numFmtId="167" fontId="45" fillId="0" borderId="0" xfId="4" applyNumberFormat="1" applyFont="1" applyAlignment="1">
      <alignment horizontal="center"/>
    </xf>
    <xf numFmtId="167" fontId="44" fillId="0" borderId="0" xfId="4" applyNumberFormat="1" applyFont="1" applyAlignment="1">
      <alignment horizontal="center"/>
    </xf>
    <xf numFmtId="167" fontId="41" fillId="0" borderId="0" xfId="4" applyNumberFormat="1" applyFont="1"/>
    <xf numFmtId="167" fontId="51" fillId="0" borderId="0" xfId="4" applyNumberFormat="1" applyFont="1"/>
    <xf numFmtId="167" fontId="39" fillId="0" borderId="0" xfId="4" applyNumberFormat="1" applyFont="1"/>
    <xf numFmtId="0" fontId="18" fillId="0" borderId="2" xfId="5" applyNumberFormat="1" applyFont="1" applyBorder="1" applyAlignment="1">
      <alignment horizontal="center" vertical="center" wrapText="1"/>
    </xf>
    <xf numFmtId="0" fontId="45" fillId="0" borderId="2" xfId="5" applyNumberFormat="1" applyFont="1" applyBorder="1" applyAlignment="1">
      <alignment horizontal="center" vertical="center" wrapText="1"/>
    </xf>
    <xf numFmtId="0" fontId="46" fillId="0" borderId="2" xfId="5" applyNumberFormat="1" applyFont="1" applyBorder="1" applyAlignment="1">
      <alignment horizontal="center" vertical="center" wrapText="1"/>
    </xf>
    <xf numFmtId="0" fontId="45" fillId="0" borderId="0" xfId="5" applyNumberFormat="1" applyFont="1" applyAlignment="1">
      <alignment horizontal="center"/>
    </xf>
    <xf numFmtId="0" fontId="44" fillId="0" borderId="0" xfId="5" applyNumberFormat="1" applyFont="1" applyAlignment="1">
      <alignment horizontal="center"/>
    </xf>
    <xf numFmtId="0" fontId="41" fillId="0" borderId="0" xfId="5" applyNumberFormat="1" applyFont="1"/>
    <xf numFmtId="0" fontId="51" fillId="0" borderId="0" xfId="5" applyNumberFormat="1" applyFont="1"/>
    <xf numFmtId="0" fontId="39" fillId="0" borderId="0" xfId="5" applyNumberFormat="1" applyFont="1"/>
    <xf numFmtId="167" fontId="7" fillId="0" borderId="2" xfId="0" applyNumberFormat="1" applyFont="1" applyBorder="1" applyAlignment="1">
      <alignment horizontal="center" vertical="center" wrapText="1"/>
    </xf>
    <xf numFmtId="0" fontId="37" fillId="0" borderId="0" xfId="4" applyFont="1" applyAlignment="1">
      <alignment horizontal="left"/>
    </xf>
    <xf numFmtId="0" fontId="49" fillId="0" borderId="6" xfId="4" applyFont="1" applyBorder="1" applyAlignment="1">
      <alignment horizontal="center" vertical="center" wrapText="1"/>
    </xf>
    <xf numFmtId="167" fontId="9" fillId="0" borderId="0" xfId="0" applyNumberFormat="1" applyFont="1"/>
    <xf numFmtId="167" fontId="9" fillId="0" borderId="2" xfId="0" applyNumberFormat="1" applyFont="1" applyBorder="1"/>
    <xf numFmtId="167" fontId="9" fillId="0" borderId="7" xfId="0" applyNumberFormat="1" applyFont="1" applyBorder="1"/>
    <xf numFmtId="0" fontId="60" fillId="0" borderId="0" xfId="0" applyFont="1" applyAlignment="1">
      <alignment horizontal="left" indent="4"/>
    </xf>
    <xf numFmtId="0" fontId="60" fillId="0" borderId="0" xfId="0" applyFont="1"/>
    <xf numFmtId="0" fontId="61" fillId="0" borderId="0" xfId="0" applyFont="1"/>
    <xf numFmtId="0" fontId="39" fillId="0" borderId="0" xfId="0" applyFont="1"/>
    <xf numFmtId="0" fontId="53" fillId="0" borderId="0" xfId="0" applyFont="1"/>
    <xf numFmtId="0" fontId="31" fillId="0" borderId="0" xfId="0" applyFont="1" applyAlignment="1">
      <alignment wrapText="1"/>
    </xf>
    <xf numFmtId="0" fontId="63" fillId="0" borderId="2" xfId="6" applyFont="1" applyFill="1" applyBorder="1" applyAlignment="1">
      <alignment horizontal="justify" vertical="center" wrapText="1"/>
    </xf>
    <xf numFmtId="0" fontId="63" fillId="0" borderId="9" xfId="0" applyFont="1" applyBorder="1" applyAlignment="1">
      <alignment vertical="center" wrapText="1"/>
    </xf>
    <xf numFmtId="0" fontId="55" fillId="0" borderId="2" xfId="0" applyFont="1" applyBorder="1" applyAlignment="1">
      <alignment horizontal="center" vertical="center"/>
    </xf>
    <xf numFmtId="0" fontId="55" fillId="0" borderId="2" xfId="0" applyFont="1" applyBorder="1" applyAlignment="1">
      <alignment horizontal="justify"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3" borderId="2" xfId="0" applyFont="1" applyFill="1" applyBorder="1" applyAlignment="1">
      <alignment horizontal="center" vertical="center"/>
    </xf>
    <xf numFmtId="4" fontId="55" fillId="3" borderId="2" xfId="0" applyNumberFormat="1" applyFont="1" applyFill="1" applyBorder="1" applyAlignment="1">
      <alignment horizontal="right" vertical="center"/>
    </xf>
    <xf numFmtId="9" fontId="64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5" fillId="6" borderId="2" xfId="0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justify" vertical="center"/>
    </xf>
    <xf numFmtId="0" fontId="55" fillId="3" borderId="2" xfId="0" applyFont="1" applyFill="1" applyBorder="1" applyAlignment="1">
      <alignment horizontal="center" vertical="center" wrapText="1"/>
    </xf>
    <xf numFmtId="0" fontId="55" fillId="0" borderId="2" xfId="0" applyFont="1" applyBorder="1" applyAlignment="1">
      <alignment vertical="center" wrapText="1"/>
    </xf>
    <xf numFmtId="0" fontId="63" fillId="0" borderId="2" xfId="0" applyFont="1" applyBorder="1" applyAlignment="1">
      <alignment horizontal="justify" vertical="center" wrapText="1"/>
    </xf>
    <xf numFmtId="0" fontId="55" fillId="0" borderId="2" xfId="7" applyFont="1" applyBorder="1" applyAlignment="1">
      <alignment horizontal="left" vertical="center" wrapText="1"/>
    </xf>
    <xf numFmtId="0" fontId="21" fillId="0" borderId="2" xfId="0" applyFont="1" applyBorder="1" applyAlignment="1">
      <alignment horizontal="justify" vertical="center"/>
    </xf>
    <xf numFmtId="0" fontId="21" fillId="0" borderId="2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55" fillId="3" borderId="11" xfId="0" applyFont="1" applyFill="1" applyBorder="1" applyAlignment="1">
      <alignment horizontal="center" vertical="center"/>
    </xf>
    <xf numFmtId="4" fontId="55" fillId="0" borderId="11" xfId="0" applyNumberFormat="1" applyFont="1" applyBorder="1" applyAlignment="1">
      <alignment vertical="center"/>
    </xf>
    <xf numFmtId="4" fontId="55" fillId="3" borderId="11" xfId="0" applyNumberFormat="1" applyFont="1" applyFill="1" applyBorder="1" applyAlignment="1">
      <alignment horizontal="right" vertical="center"/>
    </xf>
    <xf numFmtId="9" fontId="64" fillId="3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3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4" fontId="55" fillId="0" borderId="11" xfId="0" applyNumberFormat="1" applyFont="1" applyBorder="1" applyAlignment="1">
      <alignment horizontal="right" vertical="center"/>
    </xf>
    <xf numFmtId="9" fontId="64" fillId="0" borderId="11" xfId="0" applyNumberFormat="1" applyFont="1" applyBorder="1" applyAlignment="1">
      <alignment horizontal="center" vertical="center"/>
    </xf>
    <xf numFmtId="17" fontId="55" fillId="3" borderId="11" xfId="0" applyNumberFormat="1" applyFont="1" applyFill="1" applyBorder="1" applyAlignment="1">
      <alignment horizontal="center" vertical="center" wrapText="1"/>
    </xf>
    <xf numFmtId="0" fontId="55" fillId="6" borderId="11" xfId="0" applyFont="1" applyFill="1" applyBorder="1" applyAlignment="1">
      <alignment horizontal="center" vertical="center" wrapText="1"/>
    </xf>
    <xf numFmtId="0" fontId="55" fillId="3" borderId="2" xfId="0" applyFont="1" applyFill="1" applyBorder="1" applyAlignment="1">
      <alignment vertical="center"/>
    </xf>
    <xf numFmtId="4" fontId="55" fillId="0" borderId="2" xfId="0" applyNumberFormat="1" applyFont="1" applyBorder="1" applyAlignment="1">
      <alignment vertical="center" wrapText="1"/>
    </xf>
    <xf numFmtId="0" fontId="55" fillId="6" borderId="2" xfId="0" applyFont="1" applyFill="1" applyBorder="1" applyAlignment="1">
      <alignment horizontal="center" vertical="center"/>
    </xf>
    <xf numFmtId="0" fontId="67" fillId="0" borderId="2" xfId="0" applyFont="1" applyBorder="1" applyAlignment="1">
      <alignment horizontal="justify" vertical="center" wrapText="1"/>
    </xf>
    <xf numFmtId="0" fontId="55" fillId="0" borderId="2" xfId="0" applyFont="1" applyBorder="1" applyAlignment="1">
      <alignment horizontal="left" vertical="center" wrapText="1"/>
    </xf>
    <xf numFmtId="4" fontId="55" fillId="0" borderId="9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4" fontId="55" fillId="0" borderId="2" xfId="0" applyNumberFormat="1" applyFont="1" applyBorder="1" applyAlignment="1">
      <alignment horizontal="right" vertical="center"/>
    </xf>
    <xf numFmtId="9" fontId="64" fillId="0" borderId="2" xfId="0" applyNumberFormat="1" applyFont="1" applyBorder="1" applyAlignment="1">
      <alignment horizontal="center" vertical="center"/>
    </xf>
    <xf numFmtId="0" fontId="55" fillId="0" borderId="2" xfId="0" applyFont="1" applyBorder="1" applyAlignment="1">
      <alignment vertical="center"/>
    </xf>
    <xf numFmtId="49" fontId="55" fillId="0" borderId="2" xfId="0" applyNumberFormat="1" applyFont="1" applyBorder="1" applyAlignment="1">
      <alignment horizontal="center" vertical="center" wrapText="1"/>
    </xf>
    <xf numFmtId="164" fontId="45" fillId="0" borderId="2" xfId="0" applyNumberFormat="1" applyFont="1" applyBorder="1" applyAlignment="1">
      <alignment horizontal="center" vertical="center" wrapText="1"/>
    </xf>
    <xf numFmtId="0" fontId="55" fillId="3" borderId="0" xfId="0" applyFont="1" applyFill="1" applyAlignment="1">
      <alignment vertical="center"/>
    </xf>
    <xf numFmtId="0" fontId="21" fillId="0" borderId="3" xfId="0" applyFont="1" applyBorder="1" applyAlignment="1">
      <alignment vertical="center"/>
    </xf>
    <xf numFmtId="0" fontId="55" fillId="0" borderId="3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/>
    </xf>
    <xf numFmtId="4" fontId="55" fillId="0" borderId="3" xfId="0" applyNumberFormat="1" applyFont="1" applyBorder="1" applyAlignment="1">
      <alignment vertical="center" wrapText="1"/>
    </xf>
    <xf numFmtId="4" fontId="55" fillId="0" borderId="3" xfId="0" applyNumberFormat="1" applyFont="1" applyBorder="1" applyAlignment="1">
      <alignment horizontal="right" vertical="center"/>
    </xf>
    <xf numFmtId="9" fontId="64" fillId="0" borderId="3" xfId="0" applyNumberFormat="1" applyFont="1" applyBorder="1" applyAlignment="1">
      <alignment horizontal="center" vertical="center"/>
    </xf>
    <xf numFmtId="4" fontId="4" fillId="0" borderId="2" xfId="3" applyNumberFormat="1" applyFont="1" applyBorder="1" applyAlignment="1">
      <alignment horizontal="center" vertical="center"/>
    </xf>
    <xf numFmtId="0" fontId="38" fillId="0" borderId="0" xfId="4" applyFont="1" applyAlignment="1">
      <alignment horizontal="center"/>
    </xf>
    <xf numFmtId="0" fontId="0" fillId="0" borderId="11" xfId="0" applyBorder="1" applyAlignment="1">
      <alignment vertical="center"/>
    </xf>
    <xf numFmtId="166" fontId="4" fillId="0" borderId="11" xfId="3" applyNumberFormat="1" applyFont="1" applyBorder="1" applyAlignment="1">
      <alignment horizontal="center" vertical="center"/>
    </xf>
    <xf numFmtId="0" fontId="4" fillId="0" borderId="1" xfId="0" applyFont="1" applyBorder="1" applyAlignment="1"/>
    <xf numFmtId="0" fontId="19" fillId="0" borderId="0" xfId="3" applyFont="1"/>
    <xf numFmtId="0" fontId="42" fillId="0" borderId="1" xfId="4" applyFont="1" applyBorder="1" applyAlignment="1">
      <alignment vertical="center"/>
    </xf>
    <xf numFmtId="0" fontId="50" fillId="0" borderId="0" xfId="4" applyFont="1"/>
    <xf numFmtId="0" fontId="43" fillId="0" borderId="0" xfId="4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2" borderId="2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3" applyFont="1" applyAlignment="1">
      <alignment horizontal="center" vertical="center" wrapText="1"/>
    </xf>
    <xf numFmtId="0" fontId="16" fillId="0" borderId="0" xfId="3" applyFont="1" applyAlignment="1">
      <alignment horizontal="center" wrapText="1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45" fillId="0" borderId="0" xfId="4" applyFont="1" applyAlignment="1">
      <alignment horizontal="left" vertical="center" wrapText="1"/>
    </xf>
    <xf numFmtId="0" fontId="51" fillId="0" borderId="0" xfId="4" applyFont="1" applyAlignment="1">
      <alignment horizontal="center" vertical="center"/>
    </xf>
    <xf numFmtId="0" fontId="51" fillId="0" borderId="0" xfId="4" applyFont="1" applyAlignment="1">
      <alignment horizontal="center"/>
    </xf>
    <xf numFmtId="0" fontId="54" fillId="0" borderId="0" xfId="4" applyFont="1" applyAlignment="1">
      <alignment horizontal="center" vertical="center"/>
    </xf>
    <xf numFmtId="0" fontId="54" fillId="0" borderId="0" xfId="4" applyFont="1" applyAlignment="1">
      <alignment horizontal="center"/>
    </xf>
    <xf numFmtId="0" fontId="49" fillId="0" borderId="0" xfId="4" applyFont="1" applyAlignment="1">
      <alignment horizontal="left" vertical="center" wrapText="1"/>
    </xf>
    <xf numFmtId="0" fontId="37" fillId="0" borderId="0" xfId="4" applyFont="1" applyAlignment="1">
      <alignment horizontal="left"/>
    </xf>
    <xf numFmtId="0" fontId="38" fillId="0" borderId="0" xfId="4" applyFont="1" applyAlignment="1">
      <alignment horizontal="center" vertical="center"/>
    </xf>
    <xf numFmtId="0" fontId="40" fillId="0" borderId="0" xfId="4" applyFont="1" applyAlignment="1">
      <alignment horizontal="right"/>
    </xf>
    <xf numFmtId="0" fontId="43" fillId="4" borderId="2" xfId="4" applyFont="1" applyFill="1" applyBorder="1" applyAlignment="1">
      <alignment horizontal="center" vertical="center" wrapText="1"/>
    </xf>
    <xf numFmtId="0" fontId="45" fillId="5" borderId="2" xfId="4" applyFont="1" applyFill="1" applyBorder="1" applyAlignment="1">
      <alignment horizontal="center" vertical="center" wrapText="1"/>
    </xf>
    <xf numFmtId="0" fontId="45" fillId="5" borderId="2" xfId="4" applyFont="1" applyFill="1" applyBorder="1" applyAlignment="1">
      <alignment vertical="center" wrapText="1"/>
    </xf>
    <xf numFmtId="0" fontId="49" fillId="0" borderId="4" xfId="4" applyFont="1" applyBorder="1" applyAlignment="1">
      <alignment horizontal="center" vertical="center" wrapText="1"/>
    </xf>
    <xf numFmtId="0" fontId="49" fillId="0" borderId="5" xfId="4" applyFont="1" applyBorder="1" applyAlignment="1">
      <alignment horizontal="center" vertical="center" wrapText="1"/>
    </xf>
    <xf numFmtId="0" fontId="49" fillId="0" borderId="6" xfId="4" applyFont="1" applyBorder="1" applyAlignment="1">
      <alignment horizontal="center" vertical="center" wrapText="1"/>
    </xf>
    <xf numFmtId="0" fontId="37" fillId="0" borderId="0" xfId="4" applyFont="1" applyAlignment="1">
      <alignment horizontal="center" vertical="center"/>
    </xf>
    <xf numFmtId="0" fontId="69" fillId="0" borderId="0" xfId="4" applyFont="1" applyAlignment="1">
      <alignment horizontal="right"/>
    </xf>
    <xf numFmtId="0" fontId="43" fillId="0" borderId="1" xfId="4" applyFont="1" applyBorder="1" applyAlignment="1">
      <alignment horizontal="center" vertical="center"/>
    </xf>
    <xf numFmtId="0" fontId="43" fillId="0" borderId="4" xfId="4" applyFont="1" applyBorder="1" applyAlignment="1">
      <alignment horizontal="center" vertical="center" wrapText="1"/>
    </xf>
    <xf numFmtId="0" fontId="43" fillId="0" borderId="5" xfId="4" applyFont="1" applyBorder="1" applyAlignment="1">
      <alignment horizontal="center" vertical="center" wrapText="1"/>
    </xf>
    <xf numFmtId="0" fontId="50" fillId="0" borderId="0" xfId="4" applyFont="1" applyAlignment="1">
      <alignment horizontal="left" vertical="center" wrapText="1"/>
    </xf>
    <xf numFmtId="0" fontId="37" fillId="0" borderId="0" xfId="4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4" fontId="28" fillId="0" borderId="0" xfId="0" applyNumberFormat="1" applyFont="1" applyAlignment="1">
      <alignment horizontal="left"/>
    </xf>
    <xf numFmtId="0" fontId="31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49" fontId="27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8">
    <cellStyle name="Dziesiętny" xfId="5" builtinId="3"/>
    <cellStyle name="Excel Built-in Normal" xfId="3"/>
    <cellStyle name="Normalny" xfId="0" builtinId="0"/>
    <cellStyle name="Normalny 2" xfId="1"/>
    <cellStyle name="Normalny 3" xfId="4"/>
    <cellStyle name="Normalny 4" xfId="7"/>
    <cellStyle name="Normalny_CHM" xfId="6"/>
    <cellStyle name="Procentowy 2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52"/>
  <sheetViews>
    <sheetView tabSelected="1" zoomScale="92" zoomScaleNormal="92" workbookViewId="0">
      <selection activeCell="C3" sqref="C3"/>
    </sheetView>
  </sheetViews>
  <sheetFormatPr defaultColWidth="9" defaultRowHeight="12.75"/>
  <cols>
    <col min="1" max="1" width="2.75" style="1" customWidth="1"/>
    <col min="2" max="2" width="53.75" style="2" customWidth="1"/>
    <col min="3" max="3" width="5.75" style="1" customWidth="1"/>
    <col min="4" max="4" width="8.75" style="1" customWidth="1"/>
    <col min="5" max="5" width="10" style="1" customWidth="1"/>
    <col min="6" max="6" width="12.75" style="1" customWidth="1"/>
    <col min="7" max="7" width="4.5" style="1" customWidth="1"/>
    <col min="8" max="8" width="9.75" style="1" customWidth="1"/>
    <col min="9" max="9" width="11.75" style="1" customWidth="1"/>
    <col min="10" max="10" width="13.5" style="1" customWidth="1"/>
    <col min="11" max="16384" width="9" style="1"/>
  </cols>
  <sheetData>
    <row r="1" spans="1:10">
      <c r="A1" s="285"/>
      <c r="B1" s="285"/>
      <c r="C1" s="286"/>
      <c r="D1" s="286"/>
      <c r="E1" s="286"/>
      <c r="I1" s="287" t="s">
        <v>332</v>
      </c>
      <c r="J1" s="287"/>
    </row>
    <row r="2" spans="1:10">
      <c r="A2" s="3"/>
      <c r="B2" s="3"/>
      <c r="C2" s="286"/>
      <c r="D2" s="286"/>
      <c r="E2" s="286"/>
      <c r="I2" s="4"/>
      <c r="J2" s="4"/>
    </row>
    <row r="3" spans="1:10">
      <c r="C3" s="280" t="s">
        <v>333</v>
      </c>
      <c r="D3" s="280"/>
      <c r="E3" s="280"/>
    </row>
    <row r="4" spans="1:10" s="2" customFormat="1" ht="49.5" customHeight="1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</row>
    <row r="5" spans="1:10" ht="22.5" customHeight="1">
      <c r="A5" s="290" t="s">
        <v>10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10" s="233" customFormat="1" ht="135" customHeight="1">
      <c r="A6" s="227" t="s">
        <v>11</v>
      </c>
      <c r="B6" s="228" t="s">
        <v>238</v>
      </c>
      <c r="C6" s="229"/>
      <c r="D6" s="230">
        <v>6</v>
      </c>
      <c r="E6" s="190"/>
      <c r="F6" s="231"/>
      <c r="G6" s="232"/>
      <c r="H6" s="231"/>
      <c r="I6" s="231"/>
      <c r="J6" s="278"/>
    </row>
    <row r="7" spans="1:10" s="233" customFormat="1" ht="147.6" customHeight="1">
      <c r="A7" s="227" t="s">
        <v>13</v>
      </c>
      <c r="B7" s="228" t="s">
        <v>239</v>
      </c>
      <c r="C7" s="234"/>
      <c r="D7" s="230">
        <v>10</v>
      </c>
      <c r="E7" s="190"/>
      <c r="F7" s="231"/>
      <c r="G7" s="232"/>
      <c r="H7" s="231"/>
      <c r="I7" s="231"/>
      <c r="J7" s="278"/>
    </row>
    <row r="8" spans="1:10" s="233" customFormat="1" ht="72" customHeight="1">
      <c r="A8" s="227" t="s">
        <v>14</v>
      </c>
      <c r="B8" s="235" t="s">
        <v>330</v>
      </c>
      <c r="C8" s="236"/>
      <c r="D8" s="230">
        <v>6</v>
      </c>
      <c r="E8" s="190"/>
      <c r="F8" s="231"/>
      <c r="G8" s="232"/>
      <c r="H8" s="231"/>
      <c r="I8" s="231"/>
      <c r="J8" s="278"/>
    </row>
    <row r="9" spans="1:10" s="233" customFormat="1" ht="60.6" customHeight="1">
      <c r="A9" s="227" t="s">
        <v>15</v>
      </c>
      <c r="B9" s="235" t="s">
        <v>240</v>
      </c>
      <c r="C9" s="234"/>
      <c r="D9" s="230">
        <v>10</v>
      </c>
      <c r="E9" s="190"/>
      <c r="F9" s="231"/>
      <c r="G9" s="232"/>
      <c r="H9" s="231"/>
      <c r="I9" s="231"/>
      <c r="J9" s="278"/>
    </row>
    <row r="10" spans="1:10" s="233" customFormat="1" ht="60" customHeight="1">
      <c r="A10" s="227" t="s">
        <v>16</v>
      </c>
      <c r="B10" s="235" t="s">
        <v>241</v>
      </c>
      <c r="C10" s="234"/>
      <c r="D10" s="230">
        <v>10</v>
      </c>
      <c r="E10" s="190"/>
      <c r="F10" s="231"/>
      <c r="G10" s="232"/>
      <c r="H10" s="231"/>
      <c r="I10" s="231"/>
      <c r="J10" s="278"/>
    </row>
    <row r="11" spans="1:10" s="233" customFormat="1" ht="121.9" customHeight="1">
      <c r="A11" s="227" t="s">
        <v>17</v>
      </c>
      <c r="B11" s="237" t="s">
        <v>242</v>
      </c>
      <c r="C11" s="236"/>
      <c r="D11" s="230">
        <v>10</v>
      </c>
      <c r="E11" s="190"/>
      <c r="F11" s="231"/>
      <c r="G11" s="232"/>
      <c r="H11" s="231"/>
      <c r="I11" s="231"/>
      <c r="J11" s="278"/>
    </row>
    <row r="12" spans="1:10" s="233" customFormat="1" ht="138" customHeight="1">
      <c r="A12" s="227" t="s">
        <v>18</v>
      </c>
      <c r="B12" s="237" t="s">
        <v>243</v>
      </c>
      <c r="C12" s="236"/>
      <c r="D12" s="230">
        <v>10</v>
      </c>
      <c r="E12" s="190"/>
      <c r="F12" s="231"/>
      <c r="G12" s="232"/>
      <c r="H12" s="231"/>
      <c r="I12" s="231"/>
      <c r="J12" s="278"/>
    </row>
    <row r="13" spans="1:10" s="233" customFormat="1" ht="93" customHeight="1">
      <c r="A13" s="227" t="s">
        <v>19</v>
      </c>
      <c r="B13" s="225" t="s">
        <v>236</v>
      </c>
      <c r="C13" s="236"/>
      <c r="D13" s="230">
        <v>6</v>
      </c>
      <c r="E13" s="190"/>
      <c r="F13" s="231"/>
      <c r="G13" s="232"/>
      <c r="H13" s="231"/>
      <c r="I13" s="231"/>
      <c r="J13" s="278"/>
    </row>
    <row r="14" spans="1:10" s="233" customFormat="1" ht="54" customHeight="1">
      <c r="A14" s="227" t="s">
        <v>20</v>
      </c>
      <c r="B14" s="238" t="s">
        <v>244</v>
      </c>
      <c r="C14" s="236"/>
      <c r="D14" s="230">
        <v>6</v>
      </c>
      <c r="E14" s="190"/>
      <c r="F14" s="231"/>
      <c r="G14" s="232"/>
      <c r="H14" s="231"/>
      <c r="I14" s="231"/>
      <c r="J14" s="278"/>
    </row>
    <row r="15" spans="1:10" s="233" customFormat="1" ht="48">
      <c r="A15" s="227" t="s">
        <v>21</v>
      </c>
      <c r="B15" s="226" t="s">
        <v>237</v>
      </c>
      <c r="C15" s="236"/>
      <c r="D15" s="230">
        <v>6</v>
      </c>
      <c r="E15" s="190"/>
      <c r="F15" s="231"/>
      <c r="G15" s="232"/>
      <c r="H15" s="231"/>
      <c r="I15" s="231"/>
      <c r="J15" s="278"/>
    </row>
    <row r="16" spans="1:10" s="233" customFormat="1" ht="163.9" customHeight="1">
      <c r="A16" s="227" t="s">
        <v>22</v>
      </c>
      <c r="B16" s="228" t="s">
        <v>245</v>
      </c>
      <c r="C16" s="236"/>
      <c r="D16" s="230">
        <v>10</v>
      </c>
      <c r="E16" s="190"/>
      <c r="F16" s="231"/>
      <c r="G16" s="232"/>
      <c r="H16" s="231"/>
      <c r="I16" s="231"/>
      <c r="J16" s="278"/>
    </row>
    <row r="17" spans="1:10" s="233" customFormat="1" ht="153" customHeight="1">
      <c r="A17" s="227" t="s">
        <v>272</v>
      </c>
      <c r="B17" s="228" t="s">
        <v>246</v>
      </c>
      <c r="C17" s="236"/>
      <c r="D17" s="230">
        <v>5</v>
      </c>
      <c r="E17" s="190"/>
      <c r="F17" s="231"/>
      <c r="G17" s="232"/>
      <c r="H17" s="231"/>
      <c r="I17" s="231"/>
      <c r="J17" s="278"/>
    </row>
    <row r="18" spans="1:10" s="233" customFormat="1" ht="132.6" customHeight="1">
      <c r="A18" s="227" t="s">
        <v>273</v>
      </c>
      <c r="B18" s="237" t="s">
        <v>247</v>
      </c>
      <c r="C18" s="234"/>
      <c r="D18" s="230">
        <v>15</v>
      </c>
      <c r="E18" s="190"/>
      <c r="F18" s="231"/>
      <c r="G18" s="232"/>
      <c r="H18" s="231"/>
      <c r="I18" s="231"/>
      <c r="J18" s="278"/>
    </row>
    <row r="19" spans="1:10" s="233" customFormat="1" ht="82.15" customHeight="1">
      <c r="A19" s="227" t="s">
        <v>274</v>
      </c>
      <c r="B19" s="237" t="s">
        <v>248</v>
      </c>
      <c r="C19" s="234"/>
      <c r="D19" s="227">
        <v>30</v>
      </c>
      <c r="E19" s="190"/>
      <c r="F19" s="231"/>
      <c r="G19" s="232"/>
      <c r="H19" s="231"/>
      <c r="I19" s="231"/>
      <c r="J19" s="278"/>
    </row>
    <row r="20" spans="1:10" s="233" customFormat="1" ht="109.9" customHeight="1">
      <c r="A20" s="227" t="s">
        <v>275</v>
      </c>
      <c r="B20" s="237" t="s">
        <v>249</v>
      </c>
      <c r="C20" s="234"/>
      <c r="D20" s="230">
        <v>20</v>
      </c>
      <c r="E20" s="190"/>
      <c r="F20" s="231"/>
      <c r="G20" s="232"/>
      <c r="H20" s="231"/>
      <c r="I20" s="231"/>
      <c r="J20" s="278"/>
    </row>
    <row r="21" spans="1:10" s="233" customFormat="1" ht="144.75" customHeight="1">
      <c r="A21" s="227" t="s">
        <v>276</v>
      </c>
      <c r="B21" s="237" t="s">
        <v>250</v>
      </c>
      <c r="C21" s="234"/>
      <c r="D21" s="230">
        <v>20</v>
      </c>
      <c r="E21" s="190"/>
      <c r="F21" s="231"/>
      <c r="G21" s="232"/>
      <c r="H21" s="231"/>
      <c r="I21" s="231"/>
      <c r="J21" s="278"/>
    </row>
    <row r="22" spans="1:10" s="233" customFormat="1" ht="119.25" customHeight="1">
      <c r="A22" s="227" t="s">
        <v>277</v>
      </c>
      <c r="B22" s="239" t="s">
        <v>251</v>
      </c>
      <c r="C22" s="234"/>
      <c r="D22" s="230">
        <v>5</v>
      </c>
      <c r="E22" s="190"/>
      <c r="F22" s="231"/>
      <c r="G22" s="232"/>
      <c r="H22" s="231"/>
      <c r="I22" s="231"/>
      <c r="J22" s="278"/>
    </row>
    <row r="23" spans="1:10" s="233" customFormat="1" ht="110.25" customHeight="1">
      <c r="A23" s="227" t="s">
        <v>278</v>
      </c>
      <c r="B23" s="239" t="s">
        <v>252</v>
      </c>
      <c r="C23" s="234"/>
      <c r="D23" s="230">
        <v>5</v>
      </c>
      <c r="E23" s="190"/>
      <c r="F23" s="231"/>
      <c r="G23" s="232"/>
      <c r="H23" s="231"/>
      <c r="I23" s="231"/>
      <c r="J23" s="278"/>
    </row>
    <row r="24" spans="1:10" s="233" customFormat="1" ht="54" customHeight="1">
      <c r="A24" s="227" t="s">
        <v>279</v>
      </c>
      <c r="B24" s="240" t="s">
        <v>253</v>
      </c>
      <c r="C24" s="241"/>
      <c r="D24" s="230">
        <v>5</v>
      </c>
      <c r="E24" s="190"/>
      <c r="F24" s="231"/>
      <c r="G24" s="232"/>
      <c r="H24" s="231"/>
      <c r="I24" s="231"/>
      <c r="J24" s="278"/>
    </row>
    <row r="25" spans="1:10" s="233" customFormat="1" ht="76.900000000000006" customHeight="1">
      <c r="A25" s="227" t="s">
        <v>280</v>
      </c>
      <c r="B25" s="242" t="s">
        <v>254</v>
      </c>
      <c r="C25" s="243"/>
      <c r="D25" s="244">
        <v>10</v>
      </c>
      <c r="E25" s="245"/>
      <c r="F25" s="246"/>
      <c r="G25" s="247"/>
      <c r="H25" s="246"/>
      <c r="I25" s="246"/>
      <c r="J25" s="278"/>
    </row>
    <row r="26" spans="1:10" s="233" customFormat="1" ht="66" customHeight="1">
      <c r="A26" s="227" t="s">
        <v>281</v>
      </c>
      <c r="B26" s="242" t="s">
        <v>255</v>
      </c>
      <c r="C26" s="248"/>
      <c r="D26" s="244">
        <v>5</v>
      </c>
      <c r="E26" s="245"/>
      <c r="F26" s="246"/>
      <c r="G26" s="247"/>
      <c r="H26" s="246"/>
      <c r="I26" s="246"/>
      <c r="J26" s="278"/>
    </row>
    <row r="27" spans="1:10" s="233" customFormat="1" ht="82.9" customHeight="1">
      <c r="A27" s="227" t="s">
        <v>282</v>
      </c>
      <c r="B27" s="242" t="s">
        <v>256</v>
      </c>
      <c r="C27" s="243"/>
      <c r="D27" s="244">
        <v>5</v>
      </c>
      <c r="E27" s="245"/>
      <c r="F27" s="246"/>
      <c r="G27" s="247"/>
      <c r="H27" s="246"/>
      <c r="I27" s="246"/>
      <c r="J27" s="278"/>
    </row>
    <row r="28" spans="1:10" s="233" customFormat="1" ht="95.25" customHeight="1">
      <c r="A28" s="227" t="s">
        <v>283</v>
      </c>
      <c r="B28" s="249" t="s">
        <v>257</v>
      </c>
      <c r="C28" s="250"/>
      <c r="D28" s="244">
        <v>5</v>
      </c>
      <c r="E28" s="245"/>
      <c r="F28" s="246"/>
      <c r="G28" s="247"/>
      <c r="H28" s="246"/>
      <c r="I28" s="246"/>
      <c r="J28" s="278"/>
    </row>
    <row r="29" spans="1:10" s="233" customFormat="1" ht="104.25" customHeight="1">
      <c r="A29" s="227" t="s">
        <v>284</v>
      </c>
      <c r="B29" s="249" t="s">
        <v>258</v>
      </c>
      <c r="C29" s="251"/>
      <c r="D29" s="252">
        <v>3</v>
      </c>
      <c r="E29" s="245"/>
      <c r="F29" s="253"/>
      <c r="G29" s="254"/>
      <c r="H29" s="253"/>
      <c r="I29" s="253"/>
      <c r="J29" s="278"/>
    </row>
    <row r="30" spans="1:10" s="233" customFormat="1" ht="95.25" customHeight="1">
      <c r="A30" s="227" t="s">
        <v>285</v>
      </c>
      <c r="B30" s="249" t="s">
        <v>259</v>
      </c>
      <c r="C30" s="251"/>
      <c r="D30" s="252">
        <v>3</v>
      </c>
      <c r="E30" s="245"/>
      <c r="F30" s="253"/>
      <c r="G30" s="254"/>
      <c r="H30" s="253"/>
      <c r="I30" s="253"/>
      <c r="J30" s="278"/>
    </row>
    <row r="31" spans="1:10" s="233" customFormat="1" ht="133.15" customHeight="1">
      <c r="A31" s="227" t="s">
        <v>286</v>
      </c>
      <c r="B31" s="249" t="s">
        <v>260</v>
      </c>
      <c r="C31" s="251"/>
      <c r="D31" s="252">
        <v>3</v>
      </c>
      <c r="E31" s="245"/>
      <c r="F31" s="253"/>
      <c r="G31" s="254"/>
      <c r="H31" s="253"/>
      <c r="I31" s="253"/>
      <c r="J31" s="278"/>
    </row>
    <row r="32" spans="1:10" s="233" customFormat="1" ht="140.44999999999999" customHeight="1">
      <c r="A32" s="227" t="s">
        <v>287</v>
      </c>
      <c r="B32" s="249" t="s">
        <v>261</v>
      </c>
      <c r="C32" s="251"/>
      <c r="D32" s="252">
        <v>3</v>
      </c>
      <c r="E32" s="245"/>
      <c r="F32" s="253"/>
      <c r="G32" s="254"/>
      <c r="H32" s="253"/>
      <c r="I32" s="253"/>
      <c r="J32" s="278"/>
    </row>
    <row r="33" spans="1:10" s="233" customFormat="1" ht="60" customHeight="1">
      <c r="A33" s="227" t="s">
        <v>288</v>
      </c>
      <c r="B33" s="249" t="s">
        <v>298</v>
      </c>
      <c r="C33" s="251"/>
      <c r="D33" s="252">
        <v>12</v>
      </c>
      <c r="E33" s="245"/>
      <c r="F33" s="253"/>
      <c r="G33" s="254"/>
      <c r="H33" s="253"/>
      <c r="I33" s="253"/>
      <c r="J33" s="278"/>
    </row>
    <row r="34" spans="1:10" s="233" customFormat="1" ht="43.15" customHeight="1">
      <c r="A34" s="227" t="s">
        <v>290</v>
      </c>
      <c r="B34" s="248" t="s">
        <v>262</v>
      </c>
      <c r="C34" s="251"/>
      <c r="D34" s="252">
        <v>10</v>
      </c>
      <c r="E34" s="245"/>
      <c r="F34" s="253"/>
      <c r="G34" s="254"/>
      <c r="H34" s="253"/>
      <c r="I34" s="253"/>
      <c r="J34" s="278"/>
    </row>
    <row r="35" spans="1:10" s="233" customFormat="1" ht="42.6" customHeight="1">
      <c r="A35" s="227" t="s">
        <v>291</v>
      </c>
      <c r="B35" s="249" t="s">
        <v>264</v>
      </c>
      <c r="C35" s="256"/>
      <c r="D35" s="244">
        <v>30</v>
      </c>
      <c r="E35" s="245"/>
      <c r="F35" s="246"/>
      <c r="G35" s="247"/>
      <c r="H35" s="246"/>
      <c r="I35" s="246"/>
      <c r="J35" s="278"/>
    </row>
    <row r="36" spans="1:10" s="233" customFormat="1" ht="33.75">
      <c r="A36" s="227" t="s">
        <v>292</v>
      </c>
      <c r="B36" s="249" t="s">
        <v>267</v>
      </c>
      <c r="C36" s="256"/>
      <c r="D36" s="244">
        <v>20</v>
      </c>
      <c r="E36" s="245"/>
      <c r="F36" s="246"/>
      <c r="G36" s="247"/>
      <c r="H36" s="246"/>
      <c r="I36" s="246"/>
      <c r="J36" s="278"/>
    </row>
    <row r="37" spans="1:10" s="233" customFormat="1" ht="33.75">
      <c r="A37" s="227" t="s">
        <v>293</v>
      </c>
      <c r="B37" s="249" t="s">
        <v>268</v>
      </c>
      <c r="C37" s="256"/>
      <c r="D37" s="244">
        <v>150</v>
      </c>
      <c r="E37" s="245"/>
      <c r="F37" s="246"/>
      <c r="G37" s="247"/>
      <c r="H37" s="246"/>
      <c r="I37" s="246"/>
      <c r="J37" s="278"/>
    </row>
    <row r="38" spans="1:10" s="233" customFormat="1" ht="22.5">
      <c r="A38" s="227" t="s">
        <v>294</v>
      </c>
      <c r="B38" s="249" t="s">
        <v>264</v>
      </c>
      <c r="C38" s="256"/>
      <c r="D38" s="244">
        <v>40</v>
      </c>
      <c r="E38" s="245"/>
      <c r="F38" s="246"/>
      <c r="G38" s="247"/>
      <c r="H38" s="246"/>
      <c r="I38" s="246"/>
      <c r="J38" s="278"/>
    </row>
    <row r="39" spans="1:10" s="233" customFormat="1" ht="22.5">
      <c r="A39" s="227" t="s">
        <v>295</v>
      </c>
      <c r="B39" s="249" t="s">
        <v>269</v>
      </c>
      <c r="C39" s="250"/>
      <c r="D39" s="244">
        <v>20</v>
      </c>
      <c r="E39" s="245"/>
      <c r="F39" s="246"/>
      <c r="G39" s="247"/>
      <c r="H39" s="246"/>
      <c r="I39" s="246"/>
      <c r="J39" s="278"/>
    </row>
    <row r="40" spans="1:10" s="233" customFormat="1" ht="33.75">
      <c r="A40" s="227" t="s">
        <v>296</v>
      </c>
      <c r="B40" s="249" t="s">
        <v>270</v>
      </c>
      <c r="C40" s="251"/>
      <c r="D40" s="244">
        <v>200</v>
      </c>
      <c r="E40" s="245"/>
      <c r="F40" s="246"/>
      <c r="G40" s="247"/>
      <c r="H40" s="246"/>
      <c r="I40" s="246"/>
      <c r="J40" s="278"/>
    </row>
    <row r="41" spans="1:10" s="233" customFormat="1" ht="22.5">
      <c r="A41" s="227" t="s">
        <v>297</v>
      </c>
      <c r="B41" s="249" t="s">
        <v>271</v>
      </c>
      <c r="C41" s="256"/>
      <c r="D41" s="244">
        <v>150</v>
      </c>
      <c r="E41" s="245"/>
      <c r="F41" s="246"/>
      <c r="G41" s="247"/>
      <c r="H41" s="246"/>
      <c r="I41" s="246"/>
      <c r="J41" s="278"/>
    </row>
    <row r="42" spans="1:10" s="15" customFormat="1" ht="12.75" customHeight="1">
      <c r="A42" s="12"/>
      <c r="B42" s="291" t="s">
        <v>23</v>
      </c>
      <c r="C42" s="291"/>
      <c r="D42" s="291"/>
      <c r="E42" s="291"/>
      <c r="F42" s="13"/>
      <c r="G42" s="14"/>
      <c r="H42" s="14"/>
      <c r="I42" s="14"/>
      <c r="J42" s="12"/>
    </row>
    <row r="43" spans="1:10">
      <c r="B43" s="292" t="s">
        <v>187</v>
      </c>
      <c r="C43" s="292"/>
      <c r="D43" s="292"/>
      <c r="E43" s="292"/>
      <c r="F43" s="292"/>
      <c r="G43" s="292"/>
      <c r="H43" s="292"/>
      <c r="I43" s="292"/>
      <c r="J43" s="292"/>
    </row>
    <row r="44" spans="1:10" ht="64.5" customHeight="1">
      <c r="B44" s="293"/>
      <c r="C44" s="293"/>
      <c r="D44" s="293"/>
      <c r="E44" s="293"/>
      <c r="F44" s="293"/>
      <c r="G44" s="293"/>
      <c r="H44" s="293"/>
      <c r="I44" s="293"/>
      <c r="J44" s="293"/>
    </row>
    <row r="46" spans="1:10">
      <c r="B46" s="1" t="s">
        <v>25</v>
      </c>
      <c r="F46" s="288"/>
      <c r="G46" s="288"/>
    </row>
    <row r="47" spans="1:10">
      <c r="F47" s="288"/>
      <c r="G47" s="288"/>
    </row>
    <row r="49" spans="2:10">
      <c r="E49" s="288"/>
      <c r="F49" s="288"/>
    </row>
    <row r="50" spans="2:10">
      <c r="E50" s="288"/>
      <c r="F50" s="288"/>
    </row>
    <row r="51" spans="2:10">
      <c r="I51" s="288"/>
      <c r="J51" s="288"/>
    </row>
    <row r="52" spans="2:10">
      <c r="B52" s="16"/>
      <c r="I52" s="289"/>
      <c r="J52" s="289"/>
    </row>
  </sheetData>
  <mergeCells count="13">
    <mergeCell ref="E50:F50"/>
    <mergeCell ref="I51:J51"/>
    <mergeCell ref="I52:J52"/>
    <mergeCell ref="A5:J5"/>
    <mergeCell ref="B42:E42"/>
    <mergeCell ref="F46:G46"/>
    <mergeCell ref="F47:G47"/>
    <mergeCell ref="B43:J44"/>
    <mergeCell ref="A1:B1"/>
    <mergeCell ref="C1:E1"/>
    <mergeCell ref="I1:J1"/>
    <mergeCell ref="C2:E2"/>
    <mergeCell ref="E49:F49"/>
  </mergeCells>
  <phoneticPr fontId="56" type="noConversion"/>
  <pageMargins left="0.70833333333333304" right="0.70833333333333304" top="0.74791666666666701" bottom="0.74861111111111101" header="0.511811023622047" footer="0.31527777777777799"/>
  <pageSetup paperSize="9" fitToHeight="0" orientation="landscape" horizontalDpi="300" verticalDpi="300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workbookViewId="0">
      <selection activeCell="M7" sqref="M7"/>
    </sheetView>
  </sheetViews>
  <sheetFormatPr defaultColWidth="9" defaultRowHeight="14.25"/>
  <cols>
    <col min="1" max="1" width="3" style="141" customWidth="1"/>
    <col min="2" max="2" width="31.75" style="141" customWidth="1"/>
    <col min="3" max="3" width="8.75" style="141" customWidth="1"/>
    <col min="4" max="4" width="9.25" style="141" customWidth="1"/>
    <col min="5" max="5" width="10.5" style="141" bestFit="1" customWidth="1"/>
    <col min="6" max="6" width="6.5" style="141" customWidth="1"/>
    <col min="7" max="7" width="8.25" style="141" customWidth="1"/>
    <col min="8" max="8" width="11.25" style="141" customWidth="1"/>
    <col min="9" max="9" width="15.75" style="141" customWidth="1"/>
    <col min="10" max="10" width="11.75" style="141" customWidth="1"/>
    <col min="11" max="16384" width="9" style="141"/>
  </cols>
  <sheetData>
    <row r="1" spans="1:10">
      <c r="A1" s="323"/>
      <c r="B1" s="323"/>
      <c r="C1" s="214"/>
      <c r="D1" s="324"/>
      <c r="E1" s="324"/>
      <c r="F1" s="324"/>
      <c r="G1" s="333" t="s">
        <v>335</v>
      </c>
      <c r="H1" s="333"/>
      <c r="I1" s="333"/>
    </row>
    <row r="2" spans="1:10">
      <c r="C2" s="141" t="s">
        <v>333</v>
      </c>
      <c r="D2" s="277"/>
      <c r="E2" s="277"/>
    </row>
    <row r="3" spans="1:10">
      <c r="A3" s="326" t="s">
        <v>200</v>
      </c>
      <c r="B3" s="326"/>
      <c r="C3" s="326"/>
      <c r="D3" s="326"/>
      <c r="E3" s="326"/>
      <c r="F3" s="326"/>
      <c r="G3" s="326"/>
      <c r="H3" s="326"/>
      <c r="I3" s="326"/>
      <c r="J3" s="180"/>
    </row>
    <row r="4" spans="1:10" ht="24">
      <c r="A4" s="143" t="s">
        <v>73</v>
      </c>
      <c r="B4" s="144" t="s">
        <v>1</v>
      </c>
      <c r="C4" s="145" t="s">
        <v>198</v>
      </c>
      <c r="D4" s="145" t="s">
        <v>197</v>
      </c>
      <c r="E4" s="145" t="s">
        <v>75</v>
      </c>
      <c r="F4" s="145" t="s">
        <v>103</v>
      </c>
      <c r="G4" s="145" t="s">
        <v>104</v>
      </c>
      <c r="H4" s="146" t="s">
        <v>76</v>
      </c>
      <c r="I4" s="147" t="s">
        <v>9</v>
      </c>
      <c r="J4" s="181"/>
    </row>
    <row r="5" spans="1:10">
      <c r="A5" s="148" t="s">
        <v>11</v>
      </c>
      <c r="B5" s="327" t="s">
        <v>105</v>
      </c>
      <c r="C5" s="327"/>
      <c r="D5" s="327"/>
      <c r="E5" s="327"/>
      <c r="F5" s="327"/>
      <c r="G5" s="327"/>
      <c r="H5" s="327"/>
      <c r="I5" s="327"/>
      <c r="J5" s="180"/>
    </row>
    <row r="6" spans="1:10" ht="104.25" customHeight="1">
      <c r="A6" s="182" t="s">
        <v>11</v>
      </c>
      <c r="B6" s="151" t="s">
        <v>106</v>
      </c>
      <c r="C6" s="150">
        <v>100</v>
      </c>
      <c r="D6" s="152"/>
      <c r="E6" s="183"/>
      <c r="F6" s="184"/>
      <c r="G6" s="183"/>
      <c r="H6" s="183"/>
      <c r="I6" s="182"/>
      <c r="J6" s="180"/>
    </row>
    <row r="7" spans="1:10" ht="114.75">
      <c r="A7" s="182" t="s">
        <v>13</v>
      </c>
      <c r="B7" s="151" t="s">
        <v>107</v>
      </c>
      <c r="C7" s="150">
        <v>10</v>
      </c>
      <c r="D7" s="152"/>
      <c r="E7" s="183"/>
      <c r="F7" s="184"/>
      <c r="G7" s="183"/>
      <c r="H7" s="183"/>
      <c r="I7" s="182"/>
      <c r="J7" s="180"/>
    </row>
    <row r="8" spans="1:10" ht="25.5">
      <c r="A8" s="182" t="s">
        <v>14</v>
      </c>
      <c r="B8" s="151" t="s">
        <v>108</v>
      </c>
      <c r="C8" s="150">
        <v>120</v>
      </c>
      <c r="D8" s="152"/>
      <c r="E8" s="183"/>
      <c r="F8" s="184"/>
      <c r="G8" s="183"/>
      <c r="H8" s="183"/>
      <c r="I8" s="182"/>
      <c r="J8" s="180"/>
    </row>
    <row r="9" spans="1:10">
      <c r="A9" s="335" t="s">
        <v>38</v>
      </c>
      <c r="B9" s="336"/>
      <c r="C9" s="336"/>
      <c r="D9" s="336"/>
      <c r="E9" s="185">
        <f>SUM(E6:E8)</f>
        <v>0</v>
      </c>
      <c r="F9" s="186" t="s">
        <v>24</v>
      </c>
      <c r="G9" s="186" t="s">
        <v>24</v>
      </c>
      <c r="H9" s="185"/>
      <c r="I9" s="187"/>
      <c r="J9" s="171"/>
    </row>
    <row r="10" spans="1:10">
      <c r="A10" s="165"/>
      <c r="B10" s="188" t="s">
        <v>85</v>
      </c>
      <c r="C10" s="165"/>
      <c r="D10" s="165"/>
      <c r="E10" s="165"/>
      <c r="F10" s="165"/>
      <c r="G10" s="165"/>
      <c r="H10" s="175"/>
      <c r="I10" s="175"/>
    </row>
    <row r="11" spans="1:10">
      <c r="A11" s="169" t="s">
        <v>86</v>
      </c>
      <c r="B11" s="188" t="s">
        <v>87</v>
      </c>
      <c r="C11" s="165"/>
      <c r="D11" s="165"/>
      <c r="E11" s="165"/>
      <c r="F11" s="165"/>
      <c r="G11" s="165"/>
      <c r="H11" s="175"/>
      <c r="I11" s="175"/>
    </row>
    <row r="12" spans="1:10">
      <c r="A12" s="165"/>
      <c r="B12" s="188" t="s">
        <v>88</v>
      </c>
      <c r="C12" s="165"/>
      <c r="D12" s="165"/>
      <c r="E12" s="165"/>
      <c r="F12" s="165"/>
      <c r="G12" s="165"/>
      <c r="H12" s="175"/>
      <c r="I12" s="175"/>
    </row>
    <row r="13" spans="1:10" ht="30" customHeight="1">
      <c r="A13" s="170" t="s">
        <v>89</v>
      </c>
      <c r="B13" s="337" t="s">
        <v>90</v>
      </c>
      <c r="C13" s="337"/>
      <c r="D13" s="337"/>
      <c r="E13" s="337"/>
      <c r="F13" s="337"/>
      <c r="G13" s="337"/>
      <c r="H13" s="337"/>
      <c r="I13" s="142"/>
    </row>
    <row r="14" spans="1:10" ht="30" customHeight="1">
      <c r="A14" s="170" t="s">
        <v>91</v>
      </c>
      <c r="B14" s="337" t="s">
        <v>193</v>
      </c>
      <c r="C14" s="337"/>
      <c r="D14" s="337"/>
      <c r="E14" s="337"/>
      <c r="F14" s="337"/>
      <c r="G14" s="337"/>
      <c r="H14" s="337"/>
      <c r="I14" s="142"/>
    </row>
    <row r="15" spans="1:10" ht="75" customHeight="1">
      <c r="A15" s="172" t="s">
        <v>92</v>
      </c>
      <c r="B15" s="337" t="s">
        <v>93</v>
      </c>
      <c r="C15" s="337"/>
      <c r="D15" s="337"/>
      <c r="E15" s="337"/>
      <c r="F15" s="337"/>
      <c r="G15" s="337"/>
      <c r="H15" s="337"/>
      <c r="I15" s="337"/>
    </row>
    <row r="16" spans="1:10" ht="30" customHeight="1">
      <c r="A16" s="172" t="s">
        <v>94</v>
      </c>
      <c r="B16" s="338" t="s">
        <v>109</v>
      </c>
      <c r="C16" s="338"/>
      <c r="D16" s="338"/>
      <c r="E16" s="338"/>
      <c r="F16" s="338"/>
      <c r="G16" s="338"/>
      <c r="H16" s="338"/>
      <c r="I16" s="175"/>
    </row>
    <row r="20" spans="2:2">
      <c r="B20" s="141" t="s">
        <v>25</v>
      </c>
    </row>
  </sheetData>
  <mergeCells count="10">
    <mergeCell ref="B5:I5"/>
    <mergeCell ref="A1:B1"/>
    <mergeCell ref="D1:F1"/>
    <mergeCell ref="G1:I1"/>
    <mergeCell ref="A3:I3"/>
    <mergeCell ref="A9:D9"/>
    <mergeCell ref="B13:H13"/>
    <mergeCell ref="B14:H14"/>
    <mergeCell ref="B15:I15"/>
    <mergeCell ref="B16:H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7"/>
  <sheetViews>
    <sheetView zoomScale="130" zoomScaleNormal="130" workbookViewId="0">
      <selection activeCell="L6" sqref="L6"/>
    </sheetView>
  </sheetViews>
  <sheetFormatPr defaultColWidth="9" defaultRowHeight="12.75"/>
  <cols>
    <col min="1" max="1" width="2.75" style="1" customWidth="1"/>
    <col min="2" max="2" width="53.75" style="1" customWidth="1"/>
    <col min="3" max="3" width="8.75" style="1" customWidth="1"/>
    <col min="4" max="4" width="9.75" style="1" customWidth="1"/>
    <col min="5" max="5" width="11.25" style="1" customWidth="1"/>
    <col min="6" max="6" width="6.75" style="1" customWidth="1"/>
    <col min="7" max="7" width="9.75" style="1" customWidth="1"/>
    <col min="8" max="8" width="11.75" style="1" customWidth="1"/>
    <col min="9" max="9" width="10.25" style="1" customWidth="1"/>
    <col min="10" max="16384" width="9" style="1"/>
  </cols>
  <sheetData>
    <row r="1" spans="1:10">
      <c r="A1" s="285"/>
      <c r="B1" s="285"/>
      <c r="C1" s="286"/>
      <c r="D1" s="286"/>
      <c r="E1" s="286"/>
      <c r="H1" s="287" t="s">
        <v>332</v>
      </c>
      <c r="I1" s="287"/>
    </row>
    <row r="2" spans="1:10">
      <c r="A2" s="3"/>
      <c r="B2" s="3"/>
      <c r="C2" s="286"/>
      <c r="D2" s="286"/>
      <c r="E2" s="286"/>
      <c r="H2" s="4"/>
      <c r="I2" s="4"/>
    </row>
    <row r="3" spans="1:10">
      <c r="C3" s="297" t="s">
        <v>333</v>
      </c>
      <c r="D3" s="297"/>
      <c r="E3" s="297"/>
    </row>
    <row r="4" spans="1:10" ht="45.75" customHeight="1">
      <c r="A4" s="27" t="s">
        <v>0</v>
      </c>
      <c r="B4" s="6" t="s">
        <v>1</v>
      </c>
      <c r="C4" s="7" t="s">
        <v>2</v>
      </c>
      <c r="D4" s="7" t="s">
        <v>4</v>
      </c>
      <c r="E4" s="7" t="s">
        <v>5</v>
      </c>
      <c r="F4" s="7" t="s">
        <v>6</v>
      </c>
      <c r="G4" s="7" t="s">
        <v>27</v>
      </c>
      <c r="H4" s="7" t="s">
        <v>8</v>
      </c>
      <c r="I4" s="7" t="s">
        <v>9</v>
      </c>
    </row>
    <row r="5" spans="1:10" ht="21" customHeight="1">
      <c r="A5" s="290" t="s">
        <v>331</v>
      </c>
      <c r="B5" s="290"/>
      <c r="C5" s="290"/>
      <c r="D5" s="290"/>
      <c r="E5" s="290"/>
      <c r="F5" s="290"/>
      <c r="G5" s="290"/>
      <c r="H5" s="290"/>
      <c r="I5" s="290"/>
    </row>
    <row r="6" spans="1:10" s="233" customFormat="1" ht="230.25" customHeight="1">
      <c r="A6" s="257">
        <v>1</v>
      </c>
      <c r="B6" s="237" t="s">
        <v>328</v>
      </c>
      <c r="C6" s="267"/>
      <c r="D6" s="227">
        <v>8</v>
      </c>
      <c r="E6" s="231"/>
      <c r="F6" s="232"/>
      <c r="G6" s="231"/>
      <c r="H6" s="231"/>
    </row>
    <row r="7" spans="1:10">
      <c r="A7" s="29"/>
      <c r="B7" s="22" t="s">
        <v>23</v>
      </c>
      <c r="C7" s="29"/>
      <c r="D7" s="29"/>
      <c r="E7" s="30">
        <f>SUM(E6:E6)</f>
        <v>0</v>
      </c>
      <c r="F7" s="30" t="s">
        <v>24</v>
      </c>
      <c r="G7" s="30" t="s">
        <v>24</v>
      </c>
      <c r="H7" s="31">
        <f>SUM(H6:H6)</f>
        <v>0</v>
      </c>
      <c r="I7" s="30"/>
      <c r="J7" s="32"/>
    </row>
    <row r="8" spans="1:10">
      <c r="A8" s="2"/>
      <c r="B8" s="33"/>
      <c r="C8" s="2"/>
      <c r="D8" s="34"/>
      <c r="E8" s="34"/>
      <c r="F8" s="35"/>
      <c r="G8" s="35"/>
      <c r="H8" s="34"/>
    </row>
    <row r="9" spans="1:10" ht="108.75" customHeight="1">
      <c r="A9" s="2"/>
      <c r="B9" s="299" t="s">
        <v>329</v>
      </c>
      <c r="C9" s="299"/>
      <c r="D9" s="299"/>
      <c r="E9" s="299"/>
      <c r="F9" s="299"/>
      <c r="G9" s="299"/>
      <c r="H9" s="299"/>
    </row>
    <row r="14" spans="1:10">
      <c r="B14" s="1" t="s">
        <v>25</v>
      </c>
      <c r="F14" s="288"/>
      <c r="G14" s="288"/>
    </row>
    <row r="15" spans="1:10">
      <c r="F15" s="288"/>
      <c r="G15" s="288"/>
    </row>
    <row r="16" spans="1:10">
      <c r="A16" s="300"/>
      <c r="B16" s="300"/>
      <c r="H16" s="288"/>
      <c r="I16" s="288"/>
    </row>
    <row r="17" spans="1:9">
      <c r="A17" s="298"/>
      <c r="B17" s="298"/>
      <c r="H17" s="289"/>
      <c r="I17" s="289"/>
    </row>
  </sheetData>
  <mergeCells count="13">
    <mergeCell ref="A17:B17"/>
    <mergeCell ref="H17:I17"/>
    <mergeCell ref="A1:B1"/>
    <mergeCell ref="C1:E1"/>
    <mergeCell ref="H1:I1"/>
    <mergeCell ref="C2:E2"/>
    <mergeCell ref="C3:E3"/>
    <mergeCell ref="A5:I5"/>
    <mergeCell ref="B9:H9"/>
    <mergeCell ref="F14:G14"/>
    <mergeCell ref="F15:G15"/>
    <mergeCell ref="A16:B16"/>
    <mergeCell ref="H16:I16"/>
  </mergeCells>
  <pageMargins left="0.7" right="0.7" top="0.75" bottom="0.75" header="0.511811023622047" footer="0.511811023622047"/>
  <pageSetup paperSize="9" fitToHeight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03"/>
  <sheetViews>
    <sheetView workbookViewId="0">
      <selection activeCell="P15" sqref="P15"/>
    </sheetView>
  </sheetViews>
  <sheetFormatPr defaultColWidth="9" defaultRowHeight="14.25"/>
  <cols>
    <col min="1" max="1" width="8" style="47" customWidth="1"/>
    <col min="2" max="2" width="45.5" style="47" customWidth="1"/>
    <col min="3" max="3" width="9" style="47"/>
    <col min="4" max="4" width="10" style="47" customWidth="1"/>
    <col min="5" max="5" width="11.25" style="47" customWidth="1"/>
    <col min="6" max="6" width="7.25" style="47" customWidth="1"/>
    <col min="7" max="7" width="9.25" style="47" customWidth="1"/>
    <col min="8" max="8" width="12.75" style="47" customWidth="1"/>
    <col min="9" max="9" width="12.25" style="47" customWidth="1"/>
    <col min="10" max="16384" width="9" style="47"/>
  </cols>
  <sheetData>
    <row r="1" spans="1:9">
      <c r="A1" s="305"/>
      <c r="B1" s="305"/>
      <c r="C1" s="306"/>
      <c r="D1" s="306"/>
      <c r="E1" s="306"/>
      <c r="F1" s="306"/>
      <c r="H1" s="307" t="s">
        <v>332</v>
      </c>
      <c r="I1" s="307"/>
    </row>
    <row r="2" spans="1:9">
      <c r="A2" s="48"/>
      <c r="B2" s="48"/>
      <c r="C2" s="306"/>
      <c r="D2" s="306"/>
      <c r="E2" s="306"/>
      <c r="F2" s="107"/>
      <c r="H2" s="49"/>
      <c r="I2" s="49"/>
    </row>
    <row r="3" spans="1:9">
      <c r="B3" s="125" t="s">
        <v>333</v>
      </c>
      <c r="C3" s="339"/>
      <c r="D3" s="339"/>
      <c r="E3" s="339"/>
    </row>
    <row r="4" spans="1:9" ht="25.5">
      <c r="A4" s="95" t="s">
        <v>73</v>
      </c>
      <c r="B4" s="6" t="s">
        <v>1</v>
      </c>
      <c r="C4" s="6" t="s">
        <v>117</v>
      </c>
      <c r="D4" s="88" t="s">
        <v>74</v>
      </c>
      <c r="E4" s="6" t="s">
        <v>75</v>
      </c>
      <c r="F4" s="6" t="s">
        <v>103</v>
      </c>
      <c r="G4" s="108" t="s">
        <v>27</v>
      </c>
      <c r="H4" s="108" t="s">
        <v>8</v>
      </c>
      <c r="I4" s="28" t="s">
        <v>9</v>
      </c>
    </row>
    <row r="5" spans="1:9" ht="21.75" customHeight="1">
      <c r="A5" s="340" t="s">
        <v>118</v>
      </c>
      <c r="B5" s="340"/>
      <c r="C5" s="340"/>
      <c r="D5" s="340"/>
      <c r="E5" s="340"/>
      <c r="F5" s="340"/>
      <c r="G5" s="340"/>
      <c r="H5" s="341"/>
      <c r="I5" s="341"/>
    </row>
    <row r="6" spans="1:9" ht="24.75" customHeight="1">
      <c r="A6" s="6" t="s">
        <v>119</v>
      </c>
      <c r="B6" s="42" t="s">
        <v>120</v>
      </c>
      <c r="C6" s="89">
        <v>200</v>
      </c>
      <c r="D6" s="216"/>
      <c r="E6" s="23"/>
      <c r="F6" s="24"/>
      <c r="G6" s="25"/>
      <c r="H6" s="25"/>
      <c r="I6" s="109"/>
    </row>
    <row r="7" spans="1:9" ht="24.75" customHeight="1">
      <c r="A7" s="6" t="s">
        <v>121</v>
      </c>
      <c r="B7" s="42" t="s">
        <v>201</v>
      </c>
      <c r="C7" s="7">
        <v>30</v>
      </c>
      <c r="D7" s="217"/>
      <c r="E7" s="23"/>
      <c r="F7" s="24"/>
      <c r="G7" s="25"/>
      <c r="H7" s="25"/>
      <c r="I7" s="110"/>
    </row>
    <row r="8" spans="1:9" ht="24.75" customHeight="1">
      <c r="A8" s="6" t="s">
        <v>122</v>
      </c>
      <c r="B8" s="42" t="s">
        <v>202</v>
      </c>
      <c r="C8" s="7">
        <v>30</v>
      </c>
      <c r="D8" s="218"/>
      <c r="E8" s="23"/>
      <c r="F8" s="24"/>
      <c r="G8" s="25"/>
      <c r="H8" s="25"/>
      <c r="I8" s="110"/>
    </row>
    <row r="9" spans="1:9" ht="24.75" customHeight="1">
      <c r="A9" s="6" t="s">
        <v>123</v>
      </c>
      <c r="B9" s="42" t="s">
        <v>203</v>
      </c>
      <c r="C9" s="7">
        <v>400</v>
      </c>
      <c r="D9" s="218"/>
      <c r="E9" s="23"/>
      <c r="F9" s="24"/>
      <c r="G9" s="25"/>
      <c r="H9" s="25"/>
      <c r="I9" s="110"/>
    </row>
    <row r="10" spans="1:9" ht="24.75" customHeight="1">
      <c r="A10" s="6" t="s">
        <v>124</v>
      </c>
      <c r="B10" s="42" t="s">
        <v>204</v>
      </c>
      <c r="C10" s="7">
        <v>200</v>
      </c>
      <c r="D10" s="218"/>
      <c r="E10" s="23"/>
      <c r="F10" s="24"/>
      <c r="G10" s="25"/>
      <c r="H10" s="25"/>
      <c r="I10" s="110"/>
    </row>
    <row r="11" spans="1:9" ht="24.75" customHeight="1">
      <c r="A11" s="6" t="s">
        <v>125</v>
      </c>
      <c r="B11" s="8" t="s">
        <v>205</v>
      </c>
      <c r="C11" s="7">
        <v>80</v>
      </c>
      <c r="D11" s="218"/>
      <c r="E11" s="23"/>
      <c r="F11" s="24"/>
      <c r="G11" s="25"/>
      <c r="H11" s="25"/>
      <c r="I11" s="110"/>
    </row>
    <row r="12" spans="1:9" ht="24.75" customHeight="1">
      <c r="A12" s="6" t="s">
        <v>126</v>
      </c>
      <c r="B12" s="8" t="s">
        <v>206</v>
      </c>
      <c r="C12" s="7">
        <v>400</v>
      </c>
      <c r="D12" s="218"/>
      <c r="E12" s="23"/>
      <c r="F12" s="24"/>
      <c r="G12" s="25"/>
      <c r="H12" s="25"/>
      <c r="I12" s="110"/>
    </row>
    <row r="13" spans="1:9">
      <c r="A13" s="6" t="s">
        <v>127</v>
      </c>
      <c r="B13" s="8" t="s">
        <v>207</v>
      </c>
      <c r="C13" s="7">
        <v>260</v>
      </c>
      <c r="D13" s="218"/>
      <c r="E13" s="23"/>
      <c r="F13" s="24"/>
      <c r="G13" s="25"/>
      <c r="H13" s="25"/>
      <c r="I13" s="110"/>
    </row>
    <row r="14" spans="1:9" ht="24.75" customHeight="1">
      <c r="A14" s="6" t="s">
        <v>128</v>
      </c>
      <c r="B14" s="111" t="s">
        <v>208</v>
      </c>
      <c r="C14" s="7">
        <v>300</v>
      </c>
      <c r="D14" s="218"/>
      <c r="E14" s="23"/>
      <c r="F14" s="24"/>
      <c r="G14" s="25"/>
      <c r="H14" s="25"/>
      <c r="I14" s="110"/>
    </row>
    <row r="15" spans="1:9" ht="24.75" customHeight="1">
      <c r="A15" s="6" t="s">
        <v>129</v>
      </c>
      <c r="B15" s="40" t="s">
        <v>209</v>
      </c>
      <c r="C15" s="89">
        <v>470</v>
      </c>
      <c r="D15" s="218"/>
      <c r="E15" s="23"/>
      <c r="F15" s="24"/>
      <c r="G15" s="25"/>
      <c r="H15" s="25"/>
      <c r="I15" s="110"/>
    </row>
    <row r="16" spans="1:9" ht="24.75" customHeight="1">
      <c r="A16" s="6" t="s">
        <v>130</v>
      </c>
      <c r="B16" s="90" t="s">
        <v>210</v>
      </c>
      <c r="C16" s="89">
        <v>800</v>
      </c>
      <c r="D16" s="218"/>
      <c r="E16" s="23"/>
      <c r="F16" s="24"/>
      <c r="G16" s="25"/>
      <c r="H16" s="25"/>
      <c r="I16" s="110"/>
    </row>
    <row r="17" spans="1:9" ht="24.75" customHeight="1">
      <c r="A17" s="6" t="s">
        <v>131</v>
      </c>
      <c r="B17" s="8" t="s">
        <v>211</v>
      </c>
      <c r="C17" s="7">
        <v>1200</v>
      </c>
      <c r="D17" s="218"/>
      <c r="E17" s="23"/>
      <c r="F17" s="24"/>
      <c r="G17" s="25"/>
      <c r="H17" s="25"/>
      <c r="I17" s="110"/>
    </row>
    <row r="18" spans="1:9" ht="24.75" customHeight="1">
      <c r="A18" s="6" t="s">
        <v>132</v>
      </c>
      <c r="B18" s="8" t="s">
        <v>212</v>
      </c>
      <c r="C18" s="7">
        <v>450</v>
      </c>
      <c r="D18" s="218"/>
      <c r="E18" s="23"/>
      <c r="F18" s="24"/>
      <c r="G18" s="25"/>
      <c r="H18" s="25"/>
      <c r="I18" s="110"/>
    </row>
    <row r="19" spans="1:9" ht="24.75" customHeight="1">
      <c r="A19" s="6" t="s">
        <v>133</v>
      </c>
      <c r="B19" s="90" t="s">
        <v>213</v>
      </c>
      <c r="C19" s="89">
        <v>350</v>
      </c>
      <c r="D19" s="218"/>
      <c r="E19" s="23"/>
      <c r="F19" s="24"/>
      <c r="G19" s="25"/>
      <c r="H19" s="25"/>
      <c r="I19" s="110"/>
    </row>
    <row r="20" spans="1:9" ht="24.75" customHeight="1">
      <c r="A20" s="6" t="s">
        <v>134</v>
      </c>
      <c r="B20" s="90" t="s">
        <v>214</v>
      </c>
      <c r="C20" s="89">
        <v>100</v>
      </c>
      <c r="D20" s="218"/>
      <c r="E20" s="23"/>
      <c r="F20" s="24"/>
      <c r="G20" s="25"/>
      <c r="H20" s="25"/>
      <c r="I20" s="110"/>
    </row>
    <row r="21" spans="1:9" ht="24.75" customHeight="1">
      <c r="A21" s="6" t="s">
        <v>135</v>
      </c>
      <c r="B21" s="90" t="s">
        <v>215</v>
      </c>
      <c r="C21" s="89">
        <v>300</v>
      </c>
      <c r="D21" s="218"/>
      <c r="E21" s="23"/>
      <c r="F21" s="24"/>
      <c r="G21" s="25"/>
      <c r="H21" s="25"/>
      <c r="I21" s="110"/>
    </row>
    <row r="22" spans="1:9" ht="24.75" customHeight="1">
      <c r="A22" s="6" t="s">
        <v>136</v>
      </c>
      <c r="B22" s="90" t="s">
        <v>216</v>
      </c>
      <c r="C22" s="89">
        <v>150</v>
      </c>
      <c r="D22" s="218"/>
      <c r="E22" s="23"/>
      <c r="F22" s="24"/>
      <c r="G22" s="25"/>
      <c r="H22" s="25"/>
      <c r="I22" s="110"/>
    </row>
    <row r="23" spans="1:9" ht="24.75" customHeight="1">
      <c r="A23" s="6" t="s">
        <v>218</v>
      </c>
      <c r="B23" s="90" t="s">
        <v>217</v>
      </c>
      <c r="C23" s="89">
        <v>40</v>
      </c>
      <c r="D23" s="218"/>
      <c r="E23" s="23"/>
      <c r="F23" s="24"/>
      <c r="G23" s="25"/>
      <c r="H23" s="25"/>
      <c r="I23" s="110"/>
    </row>
    <row r="24" spans="1:9" ht="24.75" customHeight="1">
      <c r="A24" s="6" t="s">
        <v>219</v>
      </c>
      <c r="B24" s="90" t="s">
        <v>137</v>
      </c>
      <c r="C24" s="89">
        <v>70</v>
      </c>
      <c r="D24" s="218"/>
      <c r="E24" s="23"/>
      <c r="F24" s="24"/>
      <c r="G24" s="25"/>
      <c r="H24" s="25"/>
      <c r="I24" s="110"/>
    </row>
    <row r="25" spans="1:9" ht="24.75" customHeight="1">
      <c r="A25" s="342" t="s">
        <v>138</v>
      </c>
      <c r="B25" s="342"/>
      <c r="C25" s="342"/>
      <c r="D25" s="342"/>
      <c r="E25" s="112">
        <f>SUM(E6:E24)</f>
        <v>0</v>
      </c>
      <c r="F25" s="113"/>
      <c r="G25" s="114" t="s">
        <v>71</v>
      </c>
      <c r="H25" s="14">
        <f>SUM(H6:H22)</f>
        <v>0</v>
      </c>
      <c r="I25" s="91"/>
    </row>
    <row r="26" spans="1:9" ht="13.5" customHeight="1">
      <c r="A26" s="115"/>
      <c r="B26" s="115"/>
      <c r="C26" s="115"/>
      <c r="D26" s="115"/>
      <c r="E26" s="104"/>
      <c r="F26" s="116"/>
      <c r="G26" s="117"/>
      <c r="H26" s="118"/>
    </row>
    <row r="27" spans="1:9">
      <c r="A27" s="119" t="s">
        <v>139</v>
      </c>
      <c r="B27" s="119"/>
      <c r="C27" s="119"/>
      <c r="D27" s="119"/>
      <c r="E27" s="119"/>
      <c r="F27" s="119"/>
      <c r="G27" s="119"/>
      <c r="H27" s="119"/>
    </row>
    <row r="28" spans="1:9">
      <c r="A28" s="120" t="str">
        <f>A6</f>
        <v>poz. 1</v>
      </c>
      <c r="B28" s="47" t="s">
        <v>140</v>
      </c>
    </row>
    <row r="29" spans="1:9">
      <c r="A29" s="121" t="s">
        <v>141</v>
      </c>
    </row>
    <row r="30" spans="1:9">
      <c r="A30" s="121" t="s">
        <v>142</v>
      </c>
    </row>
    <row r="31" spans="1:9">
      <c r="A31" s="121" t="s">
        <v>143</v>
      </c>
      <c r="B31" s="47" t="s">
        <v>144</v>
      </c>
    </row>
    <row r="32" spans="1:9">
      <c r="A32" s="121" t="s">
        <v>145</v>
      </c>
    </row>
    <row r="33" spans="1:11">
      <c r="A33" s="121" t="s">
        <v>146</v>
      </c>
    </row>
    <row r="34" spans="1:11">
      <c r="A34" s="121" t="s">
        <v>147</v>
      </c>
      <c r="B34" s="47" t="s">
        <v>148</v>
      </c>
    </row>
    <row r="35" spans="1:11">
      <c r="A35" s="121" t="s">
        <v>149</v>
      </c>
    </row>
    <row r="36" spans="1:11">
      <c r="A36" s="121" t="s">
        <v>150</v>
      </c>
    </row>
    <row r="37" spans="1:11" ht="60" customHeight="1">
      <c r="A37" s="343" t="s">
        <v>151</v>
      </c>
      <c r="B37" s="343"/>
      <c r="C37" s="343"/>
      <c r="D37" s="343"/>
      <c r="E37" s="343"/>
      <c r="F37" s="343"/>
      <c r="G37" s="343"/>
      <c r="H37" s="343"/>
    </row>
    <row r="38" spans="1:11" s="222" customFormat="1" ht="15.75">
      <c r="A38" s="219" t="s">
        <v>234</v>
      </c>
      <c r="B38" s="220"/>
      <c r="C38" s="220"/>
      <c r="D38" s="221">
        <f>C6</f>
        <v>200</v>
      </c>
      <c r="F38" s="220" t="s">
        <v>152</v>
      </c>
      <c r="G38" s="220"/>
      <c r="H38" s="220"/>
      <c r="I38" s="220"/>
      <c r="J38" s="223"/>
      <c r="K38" s="223"/>
    </row>
    <row r="39" spans="1:11" ht="21" customHeight="1">
      <c r="A39" s="189"/>
      <c r="B39" s="189"/>
      <c r="C39" s="189"/>
      <c r="D39" s="189"/>
      <c r="E39" s="189"/>
      <c r="F39" s="189"/>
      <c r="G39" s="189"/>
      <c r="H39" s="189"/>
    </row>
    <row r="40" spans="1:11">
      <c r="A40" s="120" t="s">
        <v>220</v>
      </c>
      <c r="B40" s="47" t="s">
        <v>221</v>
      </c>
    </row>
    <row r="41" spans="1:11">
      <c r="A41" s="121" t="s">
        <v>141</v>
      </c>
      <c r="B41" s="47" t="s">
        <v>222</v>
      </c>
    </row>
    <row r="42" spans="1:11">
      <c r="A42" s="121" t="s">
        <v>142</v>
      </c>
      <c r="B42" s="47" t="s">
        <v>223</v>
      </c>
    </row>
    <row r="43" spans="1:11">
      <c r="A43" s="121" t="s">
        <v>143</v>
      </c>
      <c r="B43" s="47" t="s">
        <v>224</v>
      </c>
    </row>
    <row r="44" spans="1:11">
      <c r="A44" s="121" t="s">
        <v>145</v>
      </c>
      <c r="B44" s="47" t="s">
        <v>225</v>
      </c>
    </row>
    <row r="45" spans="1:11">
      <c r="A45" s="121" t="s">
        <v>146</v>
      </c>
      <c r="B45" s="47" t="s">
        <v>226</v>
      </c>
    </row>
    <row r="46" spans="1:11">
      <c r="A46" s="121" t="s">
        <v>147</v>
      </c>
      <c r="B46" s="47" t="s">
        <v>227</v>
      </c>
    </row>
    <row r="47" spans="1:11">
      <c r="A47" s="121" t="s">
        <v>149</v>
      </c>
      <c r="B47" s="47" t="s">
        <v>228</v>
      </c>
    </row>
    <row r="48" spans="1:11">
      <c r="A48" s="121" t="s">
        <v>150</v>
      </c>
      <c r="B48" s="47" t="s">
        <v>229</v>
      </c>
    </row>
    <row r="49" spans="1:8" ht="60" customHeight="1">
      <c r="A49" s="344" t="s">
        <v>230</v>
      </c>
      <c r="B49" s="345"/>
      <c r="C49" s="345"/>
      <c r="D49" s="345"/>
      <c r="E49" s="345"/>
      <c r="F49" s="345"/>
      <c r="G49" s="345"/>
      <c r="H49" s="345"/>
    </row>
    <row r="50" spans="1:8" ht="15.75">
      <c r="A50" s="122" t="s">
        <v>231</v>
      </c>
      <c r="B50" s="123"/>
      <c r="C50" s="123"/>
      <c r="D50" s="124">
        <v>60</v>
      </c>
      <c r="E50" s="123" t="s">
        <v>152</v>
      </c>
      <c r="F50" s="123"/>
      <c r="G50" s="123"/>
      <c r="H50" s="123"/>
    </row>
    <row r="51" spans="1:8" ht="15.75">
      <c r="A51" s="122"/>
      <c r="B51" s="123"/>
      <c r="C51" s="123"/>
      <c r="D51" s="124"/>
      <c r="E51" s="123"/>
      <c r="F51" s="123"/>
      <c r="G51" s="123"/>
      <c r="H51" s="123"/>
    </row>
    <row r="52" spans="1:8" ht="15.75">
      <c r="A52" s="122"/>
      <c r="B52" s="123"/>
      <c r="C52" s="123"/>
      <c r="D52" s="124"/>
      <c r="E52" s="123"/>
      <c r="F52" s="123"/>
      <c r="G52" s="123"/>
      <c r="H52" s="123"/>
    </row>
    <row r="53" spans="1:8">
      <c r="A53" s="120" t="str">
        <f>A9</f>
        <v>poz. 4</v>
      </c>
      <c r="B53" s="47" t="s">
        <v>153</v>
      </c>
    </row>
    <row r="54" spans="1:8">
      <c r="A54" s="121" t="s">
        <v>141</v>
      </c>
    </row>
    <row r="55" spans="1:8">
      <c r="A55" s="121" t="s">
        <v>154</v>
      </c>
    </row>
    <row r="56" spans="1:8">
      <c r="A56" s="121" t="s">
        <v>155</v>
      </c>
    </row>
    <row r="57" spans="1:8">
      <c r="A57" s="121" t="s">
        <v>147</v>
      </c>
    </row>
    <row r="58" spans="1:8">
      <c r="A58" s="121" t="s">
        <v>149</v>
      </c>
    </row>
    <row r="59" spans="1:8">
      <c r="A59" s="121" t="s">
        <v>150</v>
      </c>
    </row>
    <row r="60" spans="1:8" ht="57" customHeight="1">
      <c r="A60" s="343" t="s">
        <v>151</v>
      </c>
      <c r="B60" s="343"/>
      <c r="C60" s="343"/>
      <c r="D60" s="343"/>
      <c r="E60" s="343"/>
      <c r="F60" s="343"/>
      <c r="G60" s="343"/>
      <c r="H60" s="343"/>
    </row>
    <row r="61" spans="1:8" ht="15.75">
      <c r="A61" s="122" t="s">
        <v>156</v>
      </c>
      <c r="B61" s="123"/>
      <c r="C61" s="123"/>
      <c r="D61" s="124">
        <v>410</v>
      </c>
      <c r="E61" s="123" t="s">
        <v>152</v>
      </c>
      <c r="F61" s="123"/>
      <c r="G61" s="123"/>
      <c r="H61" s="123"/>
    </row>
    <row r="62" spans="1:8">
      <c r="A62" s="120" t="s">
        <v>124</v>
      </c>
      <c r="B62" s="47" t="s">
        <v>157</v>
      </c>
    </row>
    <row r="63" spans="1:8">
      <c r="A63" s="121" t="s">
        <v>141</v>
      </c>
    </row>
    <row r="64" spans="1:8">
      <c r="A64" s="121" t="s">
        <v>158</v>
      </c>
    </row>
    <row r="65" spans="1:8">
      <c r="A65" s="121" t="s">
        <v>159</v>
      </c>
    </row>
    <row r="66" spans="1:8">
      <c r="A66" s="121" t="s">
        <v>160</v>
      </c>
    </row>
    <row r="67" spans="1:8">
      <c r="A67" s="121" t="s">
        <v>161</v>
      </c>
    </row>
    <row r="68" spans="1:8">
      <c r="A68" s="121" t="s">
        <v>149</v>
      </c>
    </row>
    <row r="69" spans="1:8">
      <c r="A69" s="121" t="s">
        <v>150</v>
      </c>
    </row>
    <row r="70" spans="1:8">
      <c r="A70" s="121" t="s">
        <v>162</v>
      </c>
      <c r="B70" s="47" t="s">
        <v>163</v>
      </c>
    </row>
    <row r="71" spans="1:8" ht="55.5" customHeight="1">
      <c r="A71" s="343" t="s">
        <v>151</v>
      </c>
      <c r="B71" s="343"/>
      <c r="C71" s="343"/>
      <c r="D71" s="343"/>
      <c r="E71" s="343"/>
      <c r="F71" s="343"/>
      <c r="G71" s="343"/>
      <c r="H71" s="343"/>
    </row>
    <row r="72" spans="1:8" ht="15.75">
      <c r="A72" s="122" t="s">
        <v>164</v>
      </c>
      <c r="B72" s="123"/>
      <c r="C72" s="123"/>
      <c r="D72" s="124">
        <v>200</v>
      </c>
      <c r="E72" s="123" t="s">
        <v>152</v>
      </c>
      <c r="F72" s="123"/>
      <c r="G72" s="123"/>
      <c r="H72" s="123"/>
    </row>
    <row r="73" spans="1:8">
      <c r="A73" s="120" t="s">
        <v>127</v>
      </c>
      <c r="B73" s="47" t="s">
        <v>165</v>
      </c>
    </row>
    <row r="74" spans="1:8">
      <c r="A74" s="121" t="s">
        <v>141</v>
      </c>
    </row>
    <row r="75" spans="1:8">
      <c r="A75" s="121" t="s">
        <v>166</v>
      </c>
    </row>
    <row r="76" spans="1:8">
      <c r="A76" s="121" t="s">
        <v>167</v>
      </c>
    </row>
    <row r="77" spans="1:8">
      <c r="A77" s="121" t="s">
        <v>168</v>
      </c>
    </row>
    <row r="78" spans="1:8">
      <c r="A78" s="121" t="s">
        <v>169</v>
      </c>
    </row>
    <row r="79" spans="1:8">
      <c r="A79" s="121" t="s">
        <v>170</v>
      </c>
    </row>
    <row r="80" spans="1:8">
      <c r="A80" s="121" t="s">
        <v>171</v>
      </c>
      <c r="B80" s="47" t="s">
        <v>172</v>
      </c>
    </row>
    <row r="81" spans="1:9" ht="53.25" customHeight="1">
      <c r="A81" s="343" t="s">
        <v>151</v>
      </c>
      <c r="B81" s="343"/>
      <c r="C81" s="343"/>
      <c r="D81" s="343"/>
      <c r="E81" s="343"/>
      <c r="F81" s="343"/>
      <c r="G81" s="343"/>
      <c r="H81" s="343"/>
    </row>
    <row r="82" spans="1:9" ht="15.75">
      <c r="A82" s="122" t="s">
        <v>173</v>
      </c>
      <c r="B82" s="123"/>
      <c r="C82" s="123"/>
      <c r="D82" s="124">
        <v>260</v>
      </c>
      <c r="E82" s="123" t="s">
        <v>152</v>
      </c>
      <c r="F82" s="123"/>
      <c r="G82" s="123"/>
      <c r="H82" s="123"/>
    </row>
    <row r="83" spans="1:9">
      <c r="A83" s="120" t="s">
        <v>130</v>
      </c>
      <c r="B83" s="47" t="s">
        <v>174</v>
      </c>
    </row>
    <row r="84" spans="1:9" ht="38.25" customHeight="1">
      <c r="A84" s="353" t="s">
        <v>175</v>
      </c>
      <c r="B84" s="353"/>
      <c r="C84" s="353"/>
      <c r="D84" s="353"/>
      <c r="E84" s="353"/>
      <c r="F84" s="353"/>
      <c r="G84" s="353"/>
      <c r="H84" s="353"/>
    </row>
    <row r="85" spans="1:9" ht="15.75">
      <c r="A85" s="122" t="s">
        <v>176</v>
      </c>
      <c r="B85" s="123"/>
      <c r="C85" s="123"/>
      <c r="D85" s="124">
        <v>800</v>
      </c>
      <c r="E85" s="123" t="s">
        <v>152</v>
      </c>
      <c r="F85" s="123"/>
      <c r="G85" s="123"/>
      <c r="H85" s="123"/>
    </row>
    <row r="86" spans="1:9">
      <c r="A86" s="125" t="s">
        <v>131</v>
      </c>
      <c r="B86" s="126" t="s">
        <v>177</v>
      </c>
      <c r="C86" s="126"/>
      <c r="D86" s="126"/>
      <c r="E86" s="126"/>
      <c r="F86" s="126"/>
      <c r="G86" s="126"/>
      <c r="H86" s="126"/>
    </row>
    <row r="87" spans="1:9" ht="36.75" customHeight="1">
      <c r="A87" s="353" t="s">
        <v>178</v>
      </c>
      <c r="B87" s="353"/>
      <c r="C87" s="353"/>
      <c r="D87" s="353"/>
      <c r="E87" s="353"/>
      <c r="F87" s="353"/>
      <c r="G87" s="353"/>
      <c r="H87" s="353"/>
    </row>
    <row r="88" spans="1:9" ht="15.75">
      <c r="A88" s="122" t="s">
        <v>179</v>
      </c>
      <c r="B88" s="123"/>
      <c r="C88" s="123"/>
      <c r="D88" s="124">
        <v>1180</v>
      </c>
      <c r="E88" s="123" t="s">
        <v>152</v>
      </c>
      <c r="F88" s="127"/>
      <c r="G88" s="127"/>
      <c r="H88" s="127"/>
    </row>
    <row r="89" spans="1:9">
      <c r="A89" s="125" t="s">
        <v>132</v>
      </c>
      <c r="B89" s="354" t="s">
        <v>180</v>
      </c>
      <c r="C89" s="354"/>
      <c r="D89" s="128">
        <v>450</v>
      </c>
      <c r="E89" s="128" t="s">
        <v>152</v>
      </c>
      <c r="F89" s="126"/>
      <c r="G89" s="126"/>
      <c r="H89" s="126"/>
    </row>
    <row r="90" spans="1:9" ht="11.25" customHeight="1">
      <c r="A90" s="347" t="s">
        <v>181</v>
      </c>
      <c r="B90" s="347"/>
      <c r="C90" s="347"/>
      <c r="D90" s="347"/>
      <c r="E90" s="347"/>
      <c r="F90" s="347"/>
      <c r="G90" s="347"/>
      <c r="H90" s="347"/>
    </row>
    <row r="91" spans="1:9" ht="11.25" customHeight="1">
      <c r="A91" s="347"/>
      <c r="B91" s="347"/>
      <c r="C91" s="347"/>
      <c r="D91" s="347"/>
      <c r="E91" s="347"/>
      <c r="F91" s="347"/>
      <c r="G91" s="347"/>
      <c r="H91" s="347"/>
    </row>
    <row r="92" spans="1:9" ht="11.25" customHeight="1">
      <c r="A92" s="347"/>
      <c r="B92" s="347"/>
      <c r="C92" s="347"/>
      <c r="D92" s="347"/>
      <c r="E92" s="347"/>
      <c r="F92" s="347"/>
      <c r="G92" s="347"/>
      <c r="H92" s="347"/>
    </row>
    <row r="93" spans="1:9" ht="11.25" customHeight="1">
      <c r="A93" s="347"/>
      <c r="B93" s="347"/>
      <c r="C93" s="347"/>
      <c r="D93" s="347"/>
      <c r="E93" s="347"/>
      <c r="F93" s="347"/>
      <c r="G93" s="347"/>
      <c r="H93" s="347"/>
    </row>
    <row r="94" spans="1:9" ht="15.75">
      <c r="A94" s="129" t="s">
        <v>135</v>
      </c>
      <c r="B94" s="348" t="s">
        <v>182</v>
      </c>
      <c r="C94" s="348"/>
      <c r="D94" s="348"/>
      <c r="E94" s="348"/>
      <c r="F94" s="130">
        <v>300</v>
      </c>
      <c r="G94" s="349" t="s">
        <v>152</v>
      </c>
      <c r="H94" s="349"/>
      <c r="I94" s="131"/>
    </row>
    <row r="95" spans="1:9" ht="46.15" customHeight="1">
      <c r="A95" s="132" t="s">
        <v>232</v>
      </c>
      <c r="B95" s="351" t="s">
        <v>183</v>
      </c>
      <c r="C95" s="351"/>
      <c r="D95" s="351"/>
      <c r="E95" s="351"/>
      <c r="F95" s="224">
        <v>150</v>
      </c>
      <c r="G95" s="350" t="s">
        <v>152</v>
      </c>
      <c r="H95" s="350"/>
      <c r="I95" s="133"/>
    </row>
    <row r="96" spans="1:9" ht="43.9" customHeight="1">
      <c r="A96" s="135" t="s">
        <v>233</v>
      </c>
      <c r="B96" s="351" t="s">
        <v>235</v>
      </c>
      <c r="C96" s="351"/>
      <c r="D96" s="351"/>
      <c r="E96" s="351"/>
      <c r="F96" s="224">
        <v>40</v>
      </c>
      <c r="G96" s="350" t="s">
        <v>152</v>
      </c>
      <c r="H96" s="350"/>
      <c r="I96" s="134"/>
    </row>
    <row r="97" spans="1:9" ht="15" customHeight="1">
      <c r="A97" s="134"/>
      <c r="B97" s="134"/>
      <c r="C97" s="134"/>
      <c r="D97" s="134"/>
      <c r="E97" s="134"/>
      <c r="F97" s="134"/>
      <c r="G97" s="134"/>
      <c r="H97" s="134"/>
      <c r="I97" s="134"/>
    </row>
    <row r="98" spans="1:9" ht="15.75">
      <c r="A98" s="122"/>
      <c r="B98" s="136"/>
      <c r="C98" s="123"/>
      <c r="D98" s="124"/>
      <c r="E98" s="123"/>
      <c r="F98" s="123"/>
      <c r="G98" s="123"/>
      <c r="H98" s="123"/>
    </row>
    <row r="99" spans="1:9">
      <c r="B99" s="137"/>
      <c r="C99" s="137"/>
      <c r="D99" s="137"/>
    </row>
    <row r="100" spans="1:9">
      <c r="B100" s="137"/>
      <c r="C100" s="137"/>
      <c r="D100" s="137"/>
    </row>
    <row r="101" spans="1:9">
      <c r="B101" s="137"/>
      <c r="C101" s="137"/>
      <c r="D101" s="137"/>
    </row>
    <row r="102" spans="1:9">
      <c r="B102" s="137"/>
      <c r="C102" s="137"/>
      <c r="D102" s="137"/>
      <c r="F102" s="352"/>
      <c r="G102" s="352"/>
    </row>
    <row r="103" spans="1:9">
      <c r="B103" s="47" t="s">
        <v>25</v>
      </c>
      <c r="F103" s="346"/>
      <c r="G103" s="346"/>
    </row>
  </sheetData>
  <mergeCells count="25">
    <mergeCell ref="A71:H71"/>
    <mergeCell ref="A81:H81"/>
    <mergeCell ref="A84:H84"/>
    <mergeCell ref="A87:H87"/>
    <mergeCell ref="B89:C89"/>
    <mergeCell ref="F103:G103"/>
    <mergeCell ref="A90:H93"/>
    <mergeCell ref="B94:E94"/>
    <mergeCell ref="G94:H94"/>
    <mergeCell ref="G96:H96"/>
    <mergeCell ref="B95:E95"/>
    <mergeCell ref="G95:H95"/>
    <mergeCell ref="B96:E96"/>
    <mergeCell ref="F102:G102"/>
    <mergeCell ref="A5:G5"/>
    <mergeCell ref="H5:I5"/>
    <mergeCell ref="A25:D25"/>
    <mergeCell ref="A37:H37"/>
    <mergeCell ref="A60:H60"/>
    <mergeCell ref="A49:H49"/>
    <mergeCell ref="A1:B1"/>
    <mergeCell ref="C1:F1"/>
    <mergeCell ref="H1:I1"/>
    <mergeCell ref="C2:E2"/>
    <mergeCell ref="C3:E3"/>
  </mergeCells>
  <phoneticPr fontId="56" type="noConversion"/>
  <pageMargins left="0.7" right="0.7" top="0.75" bottom="0.75" header="0.511811023622047" footer="0.3"/>
  <pageSetup paperSize="9" fitToHeight="0" orientation="landscape" horizontalDpi="300" verticalDpi="300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6"/>
  <sheetViews>
    <sheetView workbookViewId="0">
      <selection activeCell="O5" sqref="O5"/>
    </sheetView>
  </sheetViews>
  <sheetFormatPr defaultColWidth="9" defaultRowHeight="14.25"/>
  <cols>
    <col min="1" max="1" width="4" style="47" customWidth="1"/>
    <col min="2" max="2" width="38.25" style="47" customWidth="1"/>
    <col min="3" max="3" width="9.5" style="47" customWidth="1"/>
    <col min="4" max="4" width="7.25" style="47" customWidth="1"/>
    <col min="5" max="5" width="11.75" style="47" customWidth="1"/>
    <col min="6" max="6" width="7" style="47" customWidth="1"/>
    <col min="7" max="7" width="9.75" style="47" customWidth="1"/>
    <col min="8" max="8" width="12.25" style="47" customWidth="1"/>
    <col min="9" max="9" width="11.75" style="47" customWidth="1"/>
    <col min="10" max="16384" width="9" style="47"/>
  </cols>
  <sheetData>
    <row r="1" spans="1:10">
      <c r="A1" s="305"/>
      <c r="B1" s="305"/>
      <c r="C1" s="306"/>
      <c r="D1" s="306"/>
      <c r="E1" s="306"/>
      <c r="F1" s="306"/>
      <c r="H1" s="307" t="s">
        <v>332</v>
      </c>
      <c r="I1" s="307"/>
    </row>
    <row r="2" spans="1:10">
      <c r="A2" s="1"/>
      <c r="B2" s="1" t="s">
        <v>333</v>
      </c>
      <c r="C2" s="294"/>
      <c r="D2" s="294"/>
      <c r="E2" s="294"/>
      <c r="F2" s="1"/>
      <c r="G2" s="1"/>
      <c r="H2" s="1"/>
      <c r="I2" s="1"/>
    </row>
    <row r="3" spans="1:10" ht="27" customHeight="1">
      <c r="A3" s="340" t="s">
        <v>110</v>
      </c>
      <c r="B3" s="340"/>
      <c r="C3" s="340"/>
      <c r="D3" s="340"/>
      <c r="E3" s="340"/>
      <c r="F3" s="340"/>
      <c r="G3" s="340"/>
      <c r="H3" s="340"/>
      <c r="I3" s="340"/>
    </row>
    <row r="4" spans="1:10" ht="25.5">
      <c r="A4" s="95" t="s">
        <v>73</v>
      </c>
      <c r="B4" s="6" t="s">
        <v>1</v>
      </c>
      <c r="C4" s="89" t="s">
        <v>111</v>
      </c>
      <c r="D4" s="89" t="s">
        <v>112</v>
      </c>
      <c r="E4" s="89" t="s">
        <v>75</v>
      </c>
      <c r="F4" s="89" t="s">
        <v>103</v>
      </c>
      <c r="G4" s="89" t="s">
        <v>27</v>
      </c>
      <c r="H4" s="96" t="s">
        <v>113</v>
      </c>
      <c r="I4" s="7" t="s">
        <v>336</v>
      </c>
    </row>
    <row r="5" spans="1:10" ht="214.9" customHeight="1">
      <c r="A5" s="97" t="s">
        <v>11</v>
      </c>
      <c r="B5" s="36" t="s">
        <v>114</v>
      </c>
      <c r="C5" s="41"/>
      <c r="D5" s="89">
        <v>5</v>
      </c>
      <c r="E5" s="41"/>
      <c r="F5" s="98"/>
      <c r="G5" s="41"/>
      <c r="H5" s="41"/>
      <c r="I5" s="7"/>
    </row>
    <row r="6" spans="1:10" ht="31.15" customHeight="1">
      <c r="A6" s="99"/>
      <c r="B6" s="6" t="s">
        <v>115</v>
      </c>
      <c r="C6" s="99"/>
      <c r="D6" s="99"/>
      <c r="E6" s="100"/>
      <c r="F6" s="100" t="s">
        <v>24</v>
      </c>
      <c r="G6" s="101" t="s">
        <v>24</v>
      </c>
      <c r="H6" s="100"/>
      <c r="I6" s="102"/>
    </row>
    <row r="7" spans="1:10">
      <c r="A7" s="92"/>
      <c r="B7" s="103"/>
      <c r="C7" s="92"/>
      <c r="D7" s="92"/>
      <c r="E7" s="104"/>
      <c r="F7" s="105"/>
      <c r="G7" s="92"/>
      <c r="H7" s="104"/>
      <c r="I7" s="1"/>
    </row>
    <row r="8" spans="1:10" ht="16.5" customHeight="1">
      <c r="A8" s="355" t="s">
        <v>116</v>
      </c>
      <c r="B8" s="355"/>
      <c r="C8" s="355"/>
      <c r="D8" s="355"/>
      <c r="E8" s="355"/>
      <c r="F8" s="355"/>
      <c r="G8" s="355"/>
      <c r="H8" s="355"/>
      <c r="I8" s="355"/>
    </row>
    <row r="9" spans="1:10" ht="16.5" customHeight="1">
      <c r="A9" s="355"/>
      <c r="B9" s="355"/>
      <c r="C9" s="355"/>
      <c r="D9" s="355"/>
      <c r="E9" s="355"/>
      <c r="F9" s="355"/>
      <c r="G9" s="355"/>
      <c r="H9" s="355"/>
      <c r="I9" s="355"/>
    </row>
    <row r="10" spans="1:10" ht="68.45" customHeight="1">
      <c r="A10" s="359" t="s">
        <v>337</v>
      </c>
      <c r="B10" s="359"/>
      <c r="C10" s="359"/>
      <c r="D10" s="359"/>
      <c r="E10" s="359"/>
      <c r="F10" s="359"/>
      <c r="G10" s="359"/>
      <c r="H10" s="359"/>
      <c r="I10" s="359"/>
    </row>
    <row r="11" spans="1:10" ht="16.5" customHeight="1">
      <c r="A11" s="106"/>
      <c r="B11" s="106"/>
      <c r="C11" s="106"/>
      <c r="D11" s="106"/>
      <c r="E11" s="106"/>
      <c r="F11" s="106"/>
      <c r="G11" s="47" t="s">
        <v>25</v>
      </c>
      <c r="H11" s="106"/>
      <c r="I11" s="106"/>
    </row>
    <row r="12" spans="1:10">
      <c r="A12" s="92"/>
      <c r="B12" s="356"/>
      <c r="C12" s="356"/>
      <c r="D12" s="356"/>
      <c r="E12" s="356"/>
      <c r="F12" s="356"/>
      <c r="G12" s="92"/>
      <c r="H12" s="93"/>
    </row>
    <row r="15" spans="1:10">
      <c r="A15" s="300"/>
      <c r="B15" s="300"/>
      <c r="C15" s="1"/>
      <c r="D15" s="1"/>
      <c r="E15" s="1"/>
      <c r="F15" s="1"/>
      <c r="G15" s="288"/>
      <c r="H15" s="288"/>
      <c r="I15" s="288"/>
      <c r="J15" s="1"/>
    </row>
    <row r="16" spans="1:10">
      <c r="A16" s="357"/>
      <c r="B16" s="357"/>
      <c r="C16" s="1"/>
      <c r="D16" s="1"/>
      <c r="E16" s="1"/>
      <c r="F16" s="1"/>
      <c r="G16" s="358"/>
      <c r="H16" s="358"/>
      <c r="I16" s="358"/>
      <c r="J16" s="94"/>
    </row>
  </sheetData>
  <mergeCells count="12">
    <mergeCell ref="A8:I9"/>
    <mergeCell ref="B12:F12"/>
    <mergeCell ref="A15:B15"/>
    <mergeCell ref="G15:I15"/>
    <mergeCell ref="A16:B16"/>
    <mergeCell ref="G16:I16"/>
    <mergeCell ref="A10:I10"/>
    <mergeCell ref="A1:B1"/>
    <mergeCell ref="C1:F1"/>
    <mergeCell ref="H1:I1"/>
    <mergeCell ref="C2:E2"/>
    <mergeCell ref="A3:I3"/>
  </mergeCells>
  <pageMargins left="0.7" right="0.7" top="0.75" bottom="0.75" header="0.511811023622047" footer="0.511811023622047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3"/>
  <sheetViews>
    <sheetView zoomScale="78" zoomScaleNormal="78" workbookViewId="0">
      <selection activeCell="Q15" sqref="Q15"/>
    </sheetView>
  </sheetViews>
  <sheetFormatPr defaultColWidth="9" defaultRowHeight="12.75"/>
  <cols>
    <col min="1" max="1" width="2.75" style="1" customWidth="1"/>
    <col min="2" max="2" width="52" style="1" customWidth="1"/>
    <col min="3" max="3" width="10" style="1" customWidth="1"/>
    <col min="4" max="4" width="7.25" style="1" customWidth="1"/>
    <col min="5" max="5" width="9" style="1"/>
    <col min="6" max="6" width="11.75" style="1" hidden="1" customWidth="1"/>
    <col min="7" max="7" width="12.25" style="1" customWidth="1"/>
    <col min="8" max="8" width="6.875" style="1" customWidth="1"/>
    <col min="9" max="9" width="11.5" style="1" customWidth="1"/>
    <col min="10" max="10" width="10.75" style="1" customWidth="1"/>
    <col min="11" max="11" width="10.25" style="1" customWidth="1"/>
    <col min="12" max="12" width="9" style="138"/>
    <col min="13" max="16384" width="9" style="1"/>
  </cols>
  <sheetData>
    <row r="1" spans="1:11">
      <c r="A1" s="285"/>
      <c r="B1" s="285"/>
      <c r="C1" s="286"/>
      <c r="D1" s="286"/>
      <c r="E1" s="286"/>
      <c r="F1" s="17"/>
      <c r="J1" s="287" t="s">
        <v>332</v>
      </c>
      <c r="K1" s="287"/>
    </row>
    <row r="2" spans="1:11">
      <c r="A2" s="3"/>
      <c r="B2" s="3"/>
      <c r="C2" s="286"/>
      <c r="D2" s="286"/>
      <c r="E2" s="286"/>
      <c r="F2" s="17"/>
      <c r="J2" s="4"/>
      <c r="K2" s="4"/>
    </row>
    <row r="3" spans="1:11">
      <c r="C3" s="294" t="s">
        <v>333</v>
      </c>
      <c r="D3" s="294"/>
      <c r="E3" s="294"/>
      <c r="F3" s="18"/>
    </row>
    <row r="4" spans="1:11" ht="38.25">
      <c r="A4" s="19" t="s">
        <v>0</v>
      </c>
      <c r="B4" s="20" t="s">
        <v>1</v>
      </c>
      <c r="C4" s="21" t="s">
        <v>2</v>
      </c>
      <c r="D4" s="21" t="s">
        <v>26</v>
      </c>
      <c r="E4" s="21" t="s">
        <v>4</v>
      </c>
      <c r="F4" s="22"/>
      <c r="G4" s="21" t="s">
        <v>5</v>
      </c>
      <c r="H4" s="21" t="s">
        <v>6</v>
      </c>
      <c r="I4" s="21" t="s">
        <v>27</v>
      </c>
      <c r="J4" s="21" t="s">
        <v>8</v>
      </c>
      <c r="K4" s="21" t="s">
        <v>9</v>
      </c>
    </row>
    <row r="5" spans="1:11">
      <c r="A5" s="295" t="s">
        <v>28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</row>
    <row r="6" spans="1:11" s="233" customFormat="1" ht="207" customHeight="1">
      <c r="A6" s="257" t="s">
        <v>11</v>
      </c>
      <c r="B6" s="237" t="s">
        <v>299</v>
      </c>
      <c r="C6" s="234"/>
      <c r="D6" s="230">
        <v>15</v>
      </c>
      <c r="E6" s="258"/>
      <c r="F6" s="231"/>
      <c r="G6" s="232"/>
      <c r="H6" s="231"/>
      <c r="I6" s="231"/>
      <c r="J6" s="278"/>
      <c r="K6" s="278"/>
    </row>
    <row r="7" spans="1:11" s="233" customFormat="1" ht="63" customHeight="1">
      <c r="A7" s="257" t="s">
        <v>13</v>
      </c>
      <c r="B7" s="228" t="s">
        <v>300</v>
      </c>
      <c r="C7" s="234"/>
      <c r="D7" s="230">
        <v>3</v>
      </c>
      <c r="E7" s="258"/>
      <c r="F7" s="231"/>
      <c r="G7" s="232"/>
      <c r="H7" s="231"/>
      <c r="I7" s="231"/>
      <c r="J7" s="278"/>
      <c r="K7" s="278"/>
    </row>
    <row r="8" spans="1:11" s="233" customFormat="1" ht="14.25" customHeight="1">
      <c r="A8" s="257" t="s">
        <v>14</v>
      </c>
      <c r="B8" s="228" t="s">
        <v>301</v>
      </c>
      <c r="C8" s="259"/>
      <c r="D8" s="230">
        <v>10</v>
      </c>
      <c r="E8" s="258"/>
      <c r="F8" s="231"/>
      <c r="G8" s="232"/>
      <c r="H8" s="231"/>
      <c r="I8" s="231"/>
      <c r="J8" s="278"/>
      <c r="K8" s="278"/>
    </row>
    <row r="9" spans="1:11" s="233" customFormat="1" ht="14.25" customHeight="1">
      <c r="A9" s="257" t="s">
        <v>15</v>
      </c>
      <c r="B9" s="228" t="s">
        <v>302</v>
      </c>
      <c r="C9" s="259"/>
      <c r="D9" s="230">
        <v>5</v>
      </c>
      <c r="E9" s="258"/>
      <c r="F9" s="231"/>
      <c r="G9" s="232"/>
      <c r="H9" s="231"/>
      <c r="I9" s="231"/>
      <c r="J9" s="278"/>
      <c r="K9" s="278"/>
    </row>
    <row r="10" spans="1:11" s="233" customFormat="1" ht="14.25" customHeight="1">
      <c r="A10" s="257" t="s">
        <v>16</v>
      </c>
      <c r="B10" s="260" t="s">
        <v>303</v>
      </c>
      <c r="C10" s="259"/>
      <c r="D10" s="230">
        <v>10</v>
      </c>
      <c r="E10" s="258"/>
      <c r="F10" s="231"/>
      <c r="G10" s="232"/>
      <c r="H10" s="231"/>
      <c r="I10" s="231"/>
      <c r="J10" s="278"/>
      <c r="K10" s="278"/>
    </row>
    <row r="11" spans="1:11" s="233" customFormat="1" ht="14.25" customHeight="1">
      <c r="A11" s="257" t="s">
        <v>17</v>
      </c>
      <c r="B11" s="260" t="s">
        <v>304</v>
      </c>
      <c r="C11" s="259"/>
      <c r="D11" s="230">
        <v>5</v>
      </c>
      <c r="E11" s="258"/>
      <c r="F11" s="231"/>
      <c r="G11" s="232"/>
      <c r="H11" s="231"/>
      <c r="I11" s="231"/>
      <c r="J11" s="278"/>
      <c r="K11" s="278"/>
    </row>
    <row r="12" spans="1:11" s="233" customFormat="1" ht="14.25" customHeight="1">
      <c r="A12" s="257" t="s">
        <v>18</v>
      </c>
      <c r="B12" s="228" t="s">
        <v>305</v>
      </c>
      <c r="C12" s="259"/>
      <c r="D12" s="230">
        <v>15</v>
      </c>
      <c r="E12" s="258"/>
      <c r="F12" s="231"/>
      <c r="G12" s="232"/>
      <c r="H12" s="231"/>
      <c r="I12" s="231"/>
      <c r="J12" s="278"/>
      <c r="K12" s="278"/>
    </row>
    <row r="13" spans="1:11" s="233" customFormat="1" ht="14.25" customHeight="1">
      <c r="A13" s="257" t="s">
        <v>19</v>
      </c>
      <c r="B13" s="228" t="s">
        <v>306</v>
      </c>
      <c r="C13" s="259"/>
      <c r="D13" s="230">
        <v>5</v>
      </c>
      <c r="E13" s="258"/>
      <c r="F13" s="231"/>
      <c r="G13" s="232"/>
      <c r="H13" s="231"/>
      <c r="I13" s="231"/>
      <c r="J13" s="278"/>
      <c r="K13" s="278"/>
    </row>
    <row r="14" spans="1:11" s="233" customFormat="1" ht="14.25" customHeight="1">
      <c r="A14" s="257" t="s">
        <v>20</v>
      </c>
      <c r="B14" s="228" t="s">
        <v>307</v>
      </c>
      <c r="C14" s="259"/>
      <c r="D14" s="230">
        <v>3</v>
      </c>
      <c r="E14" s="258"/>
      <c r="F14" s="231"/>
      <c r="G14" s="232"/>
      <c r="H14" s="231"/>
      <c r="I14" s="231"/>
      <c r="J14" s="278"/>
      <c r="K14" s="278"/>
    </row>
    <row r="15" spans="1:11" s="233" customFormat="1" ht="144" customHeight="1">
      <c r="A15" s="257" t="s">
        <v>21</v>
      </c>
      <c r="B15" s="261" t="s">
        <v>308</v>
      </c>
      <c r="C15" s="234"/>
      <c r="D15" s="230">
        <v>40</v>
      </c>
      <c r="E15" s="262"/>
      <c r="F15" s="231"/>
      <c r="G15" s="232"/>
      <c r="H15" s="231"/>
      <c r="I15" s="231"/>
      <c r="J15" s="278"/>
      <c r="K15" s="278"/>
    </row>
    <row r="16" spans="1:11" s="233" customFormat="1" ht="14.25">
      <c r="A16" s="257" t="s">
        <v>22</v>
      </c>
      <c r="B16" s="228" t="s">
        <v>309</v>
      </c>
      <c r="C16" s="259"/>
      <c r="D16" s="230">
        <v>40</v>
      </c>
      <c r="E16" s="262"/>
      <c r="F16" s="231"/>
      <c r="G16" s="232"/>
      <c r="H16" s="231"/>
      <c r="I16" s="231"/>
      <c r="J16" s="278"/>
      <c r="K16" s="278"/>
    </row>
    <row r="17" spans="1:11" s="233" customFormat="1" ht="14.25">
      <c r="A17" s="257" t="s">
        <v>272</v>
      </c>
      <c r="B17" s="228" t="s">
        <v>310</v>
      </c>
      <c r="C17" s="259"/>
      <c r="D17" s="230">
        <v>40</v>
      </c>
      <c r="E17" s="262"/>
      <c r="F17" s="231"/>
      <c r="G17" s="232"/>
      <c r="H17" s="231"/>
      <c r="I17" s="231"/>
      <c r="J17" s="278"/>
      <c r="K17" s="278"/>
    </row>
    <row r="18" spans="1:11" s="233" customFormat="1" ht="14.25">
      <c r="A18" s="257" t="s">
        <v>273</v>
      </c>
      <c r="B18" s="228" t="s">
        <v>311</v>
      </c>
      <c r="C18" s="259"/>
      <c r="D18" s="230">
        <v>30</v>
      </c>
      <c r="E18" s="262"/>
      <c r="F18" s="231"/>
      <c r="G18" s="232"/>
      <c r="H18" s="231"/>
      <c r="I18" s="231"/>
      <c r="J18" s="278"/>
      <c r="K18" s="278"/>
    </row>
    <row r="19" spans="1:11" s="233" customFormat="1" ht="14.25">
      <c r="A19" s="257" t="s">
        <v>274</v>
      </c>
      <c r="B19" s="228" t="s">
        <v>312</v>
      </c>
      <c r="C19" s="259"/>
      <c r="D19" s="230">
        <v>10</v>
      </c>
      <c r="E19" s="262"/>
      <c r="F19" s="231"/>
      <c r="G19" s="232"/>
      <c r="H19" s="231"/>
      <c r="I19" s="231"/>
      <c r="J19" s="278"/>
      <c r="K19" s="278"/>
    </row>
    <row r="20" spans="1:11" s="233" customFormat="1" ht="14.25">
      <c r="A20" s="257" t="s">
        <v>275</v>
      </c>
      <c r="B20" s="228" t="s">
        <v>265</v>
      </c>
      <c r="C20" s="259"/>
      <c r="D20" s="230">
        <v>40</v>
      </c>
      <c r="E20" s="262"/>
      <c r="F20" s="231"/>
      <c r="G20" s="232"/>
      <c r="H20" s="231"/>
      <c r="I20" s="231"/>
      <c r="J20" s="278"/>
      <c r="K20" s="278"/>
    </row>
    <row r="21" spans="1:11" s="233" customFormat="1" ht="14.25">
      <c r="A21" s="257" t="s">
        <v>276</v>
      </c>
      <c r="B21" s="228" t="s">
        <v>313</v>
      </c>
      <c r="C21" s="259"/>
      <c r="D21" s="230">
        <v>30</v>
      </c>
      <c r="E21" s="262"/>
      <c r="F21" s="231"/>
      <c r="G21" s="232"/>
      <c r="H21" s="231"/>
      <c r="I21" s="231"/>
      <c r="J21" s="278"/>
      <c r="K21" s="278"/>
    </row>
    <row r="22" spans="1:11" s="233" customFormat="1" ht="14.25">
      <c r="A22" s="257" t="s">
        <v>277</v>
      </c>
      <c r="B22" s="228" t="s">
        <v>314</v>
      </c>
      <c r="C22" s="259"/>
      <c r="D22" s="230">
        <v>40</v>
      </c>
      <c r="E22" s="262"/>
      <c r="F22" s="231"/>
      <c r="G22" s="232"/>
      <c r="H22" s="231"/>
      <c r="I22" s="231"/>
      <c r="J22" s="278"/>
      <c r="K22" s="278"/>
    </row>
    <row r="23" spans="1:11" s="233" customFormat="1" ht="14.25">
      <c r="A23" s="257" t="s">
        <v>278</v>
      </c>
      <c r="B23" s="228" t="s">
        <v>315</v>
      </c>
      <c r="C23" s="259"/>
      <c r="D23" s="230">
        <v>20</v>
      </c>
      <c r="E23" s="262"/>
      <c r="F23" s="231"/>
      <c r="G23" s="232"/>
      <c r="H23" s="231"/>
      <c r="I23" s="231"/>
      <c r="J23" s="278"/>
      <c r="K23" s="278"/>
    </row>
    <row r="24" spans="1:11" s="233" customFormat="1" ht="14.25">
      <c r="A24" s="257" t="s">
        <v>279</v>
      </c>
      <c r="B24" s="228" t="s">
        <v>316</v>
      </c>
      <c r="C24" s="259"/>
      <c r="D24" s="230">
        <v>20</v>
      </c>
      <c r="E24" s="262"/>
      <c r="F24" s="231"/>
      <c r="G24" s="232"/>
      <c r="H24" s="231"/>
      <c r="I24" s="231"/>
      <c r="J24" s="278"/>
      <c r="K24" s="278"/>
    </row>
    <row r="25" spans="1:11" s="233" customFormat="1" ht="135">
      <c r="A25" s="257" t="s">
        <v>280</v>
      </c>
      <c r="B25" s="237" t="s">
        <v>317</v>
      </c>
      <c r="C25" s="234"/>
      <c r="D25" s="230">
        <v>10</v>
      </c>
      <c r="E25" s="262"/>
      <c r="F25" s="231"/>
      <c r="G25" s="232"/>
      <c r="H25" s="231"/>
      <c r="I25" s="231"/>
      <c r="J25" s="278"/>
      <c r="K25" s="278"/>
    </row>
    <row r="26" spans="1:11" s="233" customFormat="1" ht="14.25">
      <c r="A26" s="257" t="s">
        <v>281</v>
      </c>
      <c r="B26" s="228" t="s">
        <v>318</v>
      </c>
      <c r="C26" s="259"/>
      <c r="D26" s="230">
        <v>5</v>
      </c>
      <c r="E26" s="258"/>
      <c r="F26" s="231"/>
      <c r="G26" s="232"/>
      <c r="H26" s="231"/>
      <c r="I26" s="231"/>
      <c r="J26" s="278"/>
      <c r="K26" s="278"/>
    </row>
    <row r="27" spans="1:11" s="233" customFormat="1" ht="14.25">
      <c r="A27" s="257" t="s">
        <v>282</v>
      </c>
      <c r="B27" s="228" t="s">
        <v>319</v>
      </c>
      <c r="C27" s="234"/>
      <c r="D27" s="230">
        <v>10</v>
      </c>
      <c r="E27" s="258"/>
      <c r="F27" s="231"/>
      <c r="G27" s="232"/>
      <c r="H27" s="231"/>
      <c r="I27" s="231"/>
      <c r="J27" s="278"/>
      <c r="K27" s="278"/>
    </row>
    <row r="28" spans="1:11" s="233" customFormat="1" ht="14.25">
      <c r="A28" s="257" t="s">
        <v>283</v>
      </c>
      <c r="B28" s="228" t="s">
        <v>320</v>
      </c>
      <c r="C28" s="259"/>
      <c r="D28" s="230">
        <v>10</v>
      </c>
      <c r="E28" s="258"/>
      <c r="F28" s="231"/>
      <c r="G28" s="232"/>
      <c r="H28" s="231"/>
      <c r="I28" s="231"/>
      <c r="J28" s="278"/>
      <c r="K28" s="278"/>
    </row>
    <row r="29" spans="1:11" s="233" customFormat="1" ht="13.5" customHeight="1">
      <c r="A29" s="257" t="s">
        <v>284</v>
      </c>
      <c r="B29" s="228" t="s">
        <v>321</v>
      </c>
      <c r="C29" s="259"/>
      <c r="D29" s="230">
        <v>5</v>
      </c>
      <c r="E29" s="258"/>
      <c r="F29" s="231"/>
      <c r="G29" s="232"/>
      <c r="H29" s="231"/>
      <c r="I29" s="231"/>
      <c r="J29" s="278"/>
      <c r="K29" s="278"/>
    </row>
    <row r="30" spans="1:11" s="233" customFormat="1" ht="304.89999999999998" customHeight="1">
      <c r="A30" s="257" t="s">
        <v>285</v>
      </c>
      <c r="B30" s="263" t="s">
        <v>323</v>
      </c>
      <c r="C30" s="229"/>
      <c r="D30" s="227">
        <v>20</v>
      </c>
      <c r="E30" s="258"/>
      <c r="F30" s="264"/>
      <c r="G30" s="265"/>
      <c r="H30" s="264"/>
      <c r="I30" s="264"/>
      <c r="J30" s="278"/>
      <c r="K30" s="278"/>
    </row>
    <row r="31" spans="1:11" s="233" customFormat="1" ht="14.25">
      <c r="A31" s="257" t="s">
        <v>286</v>
      </c>
      <c r="B31" s="241" t="s">
        <v>324</v>
      </c>
      <c r="C31" s="229"/>
      <c r="D31" s="227">
        <v>20</v>
      </c>
      <c r="E31" s="258"/>
      <c r="F31" s="264"/>
      <c r="G31" s="265"/>
      <c r="H31" s="264"/>
      <c r="I31" s="264"/>
      <c r="J31" s="278"/>
      <c r="K31" s="278"/>
    </row>
    <row r="32" spans="1:11" s="233" customFormat="1" ht="23.25" customHeight="1">
      <c r="A32" s="257" t="s">
        <v>287</v>
      </c>
      <c r="B32" s="241" t="s">
        <v>325</v>
      </c>
      <c r="C32" s="229"/>
      <c r="D32" s="227">
        <v>20</v>
      </c>
      <c r="E32" s="258"/>
      <c r="F32" s="264"/>
      <c r="G32" s="265"/>
      <c r="H32" s="264"/>
      <c r="I32" s="264"/>
      <c r="J32" s="278"/>
      <c r="K32" s="278"/>
    </row>
    <row r="33" spans="1:11" s="233" customFormat="1" ht="61.5" customHeight="1">
      <c r="A33" s="257" t="s">
        <v>288</v>
      </c>
      <c r="B33" s="266" t="s">
        <v>265</v>
      </c>
      <c r="C33" s="229"/>
      <c r="D33" s="227">
        <v>20</v>
      </c>
      <c r="E33" s="258"/>
      <c r="F33" s="264"/>
      <c r="G33" s="265"/>
      <c r="H33" s="264"/>
      <c r="I33" s="264"/>
      <c r="J33" s="278"/>
      <c r="K33" s="278"/>
    </row>
    <row r="34" spans="1:11" s="233" customFormat="1" ht="17.25" customHeight="1">
      <c r="A34" s="257" t="s">
        <v>289</v>
      </c>
      <c r="B34" s="241" t="s">
        <v>322</v>
      </c>
      <c r="C34" s="229"/>
      <c r="D34" s="227">
        <v>20</v>
      </c>
      <c r="E34" s="258"/>
      <c r="F34" s="264"/>
      <c r="G34" s="265"/>
      <c r="H34" s="264"/>
      <c r="I34" s="264"/>
      <c r="J34" s="278"/>
      <c r="K34" s="278"/>
    </row>
    <row r="35" spans="1:11" s="233" customFormat="1" ht="17.25" customHeight="1">
      <c r="A35" s="257" t="s">
        <v>290</v>
      </c>
      <c r="B35" s="241" t="s">
        <v>326</v>
      </c>
      <c r="C35" s="229"/>
      <c r="D35" s="227">
        <v>20</v>
      </c>
      <c r="E35" s="258"/>
      <c r="F35" s="264"/>
      <c r="G35" s="265"/>
      <c r="H35" s="264"/>
      <c r="I35" s="264"/>
      <c r="J35" s="278"/>
      <c r="K35" s="278"/>
    </row>
    <row r="36" spans="1:11" s="233" customFormat="1" ht="17.25" customHeight="1">
      <c r="A36" s="257" t="s">
        <v>291</v>
      </c>
      <c r="B36" s="241" t="s">
        <v>327</v>
      </c>
      <c r="C36" s="229"/>
      <c r="D36" s="227">
        <v>20</v>
      </c>
      <c r="E36" s="258"/>
      <c r="F36" s="264"/>
      <c r="G36" s="265"/>
      <c r="H36" s="264"/>
      <c r="I36" s="264"/>
      <c r="J36" s="278"/>
      <c r="K36" s="278"/>
    </row>
    <row r="37" spans="1:11" s="233" customFormat="1" ht="17.25" customHeight="1">
      <c r="A37" s="269"/>
      <c r="B37" s="270"/>
      <c r="C37" s="271"/>
      <c r="D37" s="272"/>
      <c r="E37" s="273"/>
      <c r="F37" s="274"/>
      <c r="G37" s="275"/>
      <c r="H37" s="274"/>
      <c r="I37" s="274"/>
    </row>
    <row r="38" spans="1:11" ht="88.5" customHeight="1">
      <c r="B38" s="296" t="s">
        <v>184</v>
      </c>
      <c r="C38" s="296"/>
      <c r="D38" s="296"/>
      <c r="E38" s="296"/>
      <c r="F38" s="296"/>
      <c r="G38" s="296"/>
      <c r="H38" s="296"/>
      <c r="I38" s="296"/>
      <c r="J38" s="296"/>
      <c r="K38" s="296"/>
    </row>
    <row r="39" spans="1:11" ht="14.25" customHeight="1"/>
    <row r="40" spans="1:11" ht="14.25" customHeight="1">
      <c r="G40" s="288"/>
      <c r="H40" s="288"/>
      <c r="I40" s="26"/>
    </row>
    <row r="41" spans="1:11" ht="14.25" customHeight="1">
      <c r="B41" s="1" t="s">
        <v>25</v>
      </c>
      <c r="G41" s="288"/>
      <c r="H41" s="288"/>
    </row>
    <row r="42" spans="1:11" ht="14.25" customHeight="1"/>
    <row r="52" spans="5:7">
      <c r="E52" s="288"/>
      <c r="F52" s="288"/>
      <c r="G52" s="288"/>
    </row>
    <row r="53" spans="5:7">
      <c r="E53" s="288"/>
      <c r="F53" s="288"/>
      <c r="G53" s="288"/>
    </row>
  </sheetData>
  <mergeCells count="11">
    <mergeCell ref="E53:G53"/>
    <mergeCell ref="A5:K5"/>
    <mergeCell ref="B38:K38"/>
    <mergeCell ref="G40:H40"/>
    <mergeCell ref="G41:H41"/>
    <mergeCell ref="E52:G52"/>
    <mergeCell ref="A1:B1"/>
    <mergeCell ref="C1:E1"/>
    <mergeCell ref="J1:K1"/>
    <mergeCell ref="C2:E2"/>
    <mergeCell ref="C3:E3"/>
  </mergeCells>
  <phoneticPr fontId="56" type="noConversion"/>
  <pageMargins left="0.7" right="0.7" top="0.75" bottom="0.75" header="0.511811023622047" footer="0.511811023622047"/>
  <pageSetup paperSize="9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topLeftCell="B1" workbookViewId="0">
      <selection activeCell="C3" sqref="C3:G3"/>
    </sheetView>
  </sheetViews>
  <sheetFormatPr defaultColWidth="9" defaultRowHeight="12.75"/>
  <cols>
    <col min="1" max="1" width="2.75" style="1" customWidth="1"/>
    <col min="2" max="2" width="53.75" style="1" customWidth="1"/>
    <col min="3" max="3" width="8.75" style="1" customWidth="1"/>
    <col min="4" max="4" width="9" style="1"/>
    <col min="5" max="5" width="9.625" style="1" customWidth="1"/>
    <col min="6" max="6" width="0.5" style="1" hidden="1" customWidth="1"/>
    <col min="7" max="7" width="11.25" style="1" customWidth="1"/>
    <col min="8" max="8" width="6.75" style="1" customWidth="1"/>
    <col min="9" max="9" width="9.75" style="1" customWidth="1"/>
    <col min="10" max="10" width="11.75" style="1" customWidth="1"/>
    <col min="11" max="11" width="10.25" style="1" customWidth="1"/>
    <col min="12" max="16384" width="9" style="1"/>
  </cols>
  <sheetData>
    <row r="1" spans="1:12">
      <c r="A1" s="285"/>
      <c r="B1" s="285"/>
      <c r="C1" s="286"/>
      <c r="D1" s="286"/>
      <c r="E1" s="286"/>
      <c r="F1" s="286"/>
      <c r="G1" s="286"/>
      <c r="J1" s="287" t="s">
        <v>332</v>
      </c>
      <c r="K1" s="287"/>
    </row>
    <row r="2" spans="1:12">
      <c r="A2" s="3"/>
      <c r="B2" s="3"/>
      <c r="C2" s="286"/>
      <c r="D2" s="286"/>
      <c r="E2" s="286"/>
      <c r="F2" s="286"/>
      <c r="G2" s="286"/>
      <c r="J2" s="4"/>
      <c r="K2" s="4"/>
    </row>
    <row r="3" spans="1:12">
      <c r="C3" s="297" t="s">
        <v>333</v>
      </c>
      <c r="D3" s="297"/>
      <c r="E3" s="297"/>
      <c r="F3" s="297"/>
      <c r="G3" s="297"/>
    </row>
    <row r="4" spans="1:12" ht="45.75" customHeight="1">
      <c r="A4" s="27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28"/>
      <c r="G4" s="7" t="s">
        <v>5</v>
      </c>
      <c r="H4" s="7" t="s">
        <v>6</v>
      </c>
      <c r="I4" s="7" t="s">
        <v>27</v>
      </c>
      <c r="J4" s="7" t="s">
        <v>8</v>
      </c>
      <c r="K4" s="7" t="s">
        <v>9</v>
      </c>
    </row>
    <row r="5" spans="1:12" ht="21" customHeight="1">
      <c r="A5" s="290" t="s">
        <v>29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6" spans="1:12" s="233" customFormat="1" ht="95.25" customHeight="1">
      <c r="A6" s="244" t="s">
        <v>11</v>
      </c>
      <c r="B6" s="249" t="s">
        <v>263</v>
      </c>
      <c r="C6" s="255"/>
      <c r="D6" s="244">
        <v>5</v>
      </c>
      <c r="E6" s="245"/>
      <c r="F6" s="246"/>
      <c r="G6" s="247"/>
      <c r="H6" s="246"/>
      <c r="I6" s="246"/>
      <c r="J6" s="278"/>
      <c r="K6" s="278"/>
    </row>
    <row r="7" spans="1:12" s="233" customFormat="1" ht="20.25" customHeight="1">
      <c r="A7" s="244" t="s">
        <v>13</v>
      </c>
      <c r="B7" s="249" t="s">
        <v>265</v>
      </c>
      <c r="C7" s="256"/>
      <c r="D7" s="244">
        <v>5</v>
      </c>
      <c r="E7" s="245"/>
      <c r="F7" s="246"/>
      <c r="G7" s="247"/>
      <c r="H7" s="246"/>
      <c r="I7" s="246"/>
      <c r="J7" s="278"/>
      <c r="K7" s="278"/>
    </row>
    <row r="8" spans="1:12" s="233" customFormat="1" ht="16.5" customHeight="1">
      <c r="A8" s="244" t="s">
        <v>14</v>
      </c>
      <c r="B8" s="249" t="s">
        <v>266</v>
      </c>
      <c r="C8" s="256"/>
      <c r="D8" s="244">
        <v>20</v>
      </c>
      <c r="E8" s="245"/>
      <c r="F8" s="246"/>
      <c r="G8" s="247"/>
      <c r="H8" s="246"/>
      <c r="I8" s="246"/>
      <c r="J8" s="278"/>
      <c r="K8" s="278"/>
    </row>
    <row r="9" spans="1:12">
      <c r="A9" s="29"/>
      <c r="B9" s="22" t="s">
        <v>23</v>
      </c>
      <c r="C9" s="29"/>
      <c r="D9" s="29"/>
      <c r="E9" s="29"/>
      <c r="F9" s="276"/>
      <c r="G9" s="30"/>
      <c r="H9" s="30"/>
      <c r="I9" s="30"/>
      <c r="J9" s="279"/>
      <c r="K9" s="279"/>
      <c r="L9" s="32"/>
    </row>
    <row r="10" spans="1:12">
      <c r="A10" s="2"/>
      <c r="B10" s="33"/>
      <c r="C10" s="2"/>
      <c r="D10" s="2"/>
      <c r="E10" s="34"/>
      <c r="F10" s="34"/>
      <c r="G10" s="34"/>
      <c r="H10" s="35"/>
      <c r="I10" s="35"/>
      <c r="J10" s="34"/>
    </row>
    <row r="11" spans="1:12" ht="108.75" customHeight="1">
      <c r="A11" s="2"/>
      <c r="B11" s="299" t="s">
        <v>185</v>
      </c>
      <c r="C11" s="299"/>
      <c r="D11" s="299"/>
      <c r="E11" s="299"/>
      <c r="F11" s="299"/>
      <c r="G11" s="299"/>
      <c r="H11" s="299"/>
      <c r="I11" s="299"/>
      <c r="J11" s="299"/>
    </row>
    <row r="16" spans="1:12">
      <c r="B16" s="1" t="s">
        <v>25</v>
      </c>
      <c r="H16" s="288"/>
      <c r="I16" s="288"/>
    </row>
    <row r="17" spans="1:11">
      <c r="H17" s="288"/>
      <c r="I17" s="288"/>
    </row>
    <row r="18" spans="1:11">
      <c r="A18" s="300"/>
      <c r="B18" s="300"/>
      <c r="J18" s="288"/>
      <c r="K18" s="288"/>
    </row>
    <row r="19" spans="1:11">
      <c r="A19" s="298"/>
      <c r="B19" s="298"/>
      <c r="J19" s="289"/>
      <c r="K19" s="289"/>
    </row>
  </sheetData>
  <mergeCells count="13">
    <mergeCell ref="A19:B19"/>
    <mergeCell ref="J19:K19"/>
    <mergeCell ref="A5:K5"/>
    <mergeCell ref="B11:J11"/>
    <mergeCell ref="H16:I16"/>
    <mergeCell ref="H17:I17"/>
    <mergeCell ref="A18:B18"/>
    <mergeCell ref="J18:K18"/>
    <mergeCell ref="A1:B1"/>
    <mergeCell ref="C1:G1"/>
    <mergeCell ref="J1:K1"/>
    <mergeCell ref="C2:G2"/>
    <mergeCell ref="C3:G3"/>
  </mergeCells>
  <phoneticPr fontId="56" type="noConversion"/>
  <pageMargins left="0.7" right="0.7" top="0.75" bottom="0.75" header="0.511811023622047" footer="0.511811023622047"/>
  <pageSetup paperSize="9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4"/>
  <sheetViews>
    <sheetView workbookViewId="0">
      <selection activeCell="B3" sqref="B3:F3"/>
    </sheetView>
  </sheetViews>
  <sheetFormatPr defaultColWidth="9" defaultRowHeight="12.75"/>
  <cols>
    <col min="1" max="1" width="2.75" style="1" customWidth="1"/>
    <col min="2" max="2" width="53.75" style="2" customWidth="1"/>
    <col min="3" max="3" width="3.75" style="1" customWidth="1"/>
    <col min="4" max="4" width="8.75" style="1" customWidth="1"/>
    <col min="5" max="5" width="10" style="1" customWidth="1"/>
    <col min="6" max="6" width="12.75" style="1" customWidth="1"/>
    <col min="7" max="7" width="4.5" style="1" customWidth="1"/>
    <col min="8" max="8" width="9.75" style="1" customWidth="1"/>
    <col min="9" max="9" width="11.75" style="1" customWidth="1"/>
    <col min="10" max="10" width="13.5" style="1" customWidth="1"/>
    <col min="11" max="16384" width="9" style="1"/>
  </cols>
  <sheetData>
    <row r="1" spans="1:10">
      <c r="A1" s="285"/>
      <c r="B1" s="285"/>
      <c r="C1" s="286"/>
      <c r="D1" s="286"/>
      <c r="E1" s="286"/>
      <c r="I1" s="287" t="s">
        <v>332</v>
      </c>
      <c r="J1" s="287"/>
    </row>
    <row r="2" spans="1:10">
      <c r="A2" s="3"/>
      <c r="B2" s="3"/>
      <c r="C2" s="286"/>
      <c r="D2" s="286"/>
      <c r="E2" s="286"/>
      <c r="I2" s="4"/>
      <c r="J2" s="4"/>
    </row>
    <row r="3" spans="1:10">
      <c r="C3" s="280" t="s">
        <v>333</v>
      </c>
      <c r="D3" s="280"/>
      <c r="E3" s="280"/>
    </row>
    <row r="4" spans="1:10" s="2" customFormat="1" ht="49.5" customHeight="1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</row>
    <row r="5" spans="1:10" ht="22.5" customHeight="1">
      <c r="A5" s="290" t="s">
        <v>30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18.5" customHeight="1">
      <c r="A6" s="5" t="s">
        <v>11</v>
      </c>
      <c r="B6" s="8" t="s">
        <v>31</v>
      </c>
      <c r="C6" s="5" t="s">
        <v>12</v>
      </c>
      <c r="D6" s="5">
        <v>10</v>
      </c>
      <c r="E6" s="195"/>
      <c r="F6" s="23"/>
      <c r="G6" s="24"/>
      <c r="H6" s="25"/>
      <c r="I6" s="25"/>
      <c r="J6" s="7"/>
    </row>
    <row r="7" spans="1:10" ht="118.5" customHeight="1">
      <c r="A7" s="5" t="s">
        <v>13</v>
      </c>
      <c r="B7" s="8" t="s">
        <v>32</v>
      </c>
      <c r="C7" s="5" t="s">
        <v>12</v>
      </c>
      <c r="D7" s="196">
        <v>3</v>
      </c>
      <c r="E7" s="197"/>
      <c r="F7" s="23"/>
      <c r="G7" s="24"/>
      <c r="H7" s="25"/>
      <c r="I7" s="25"/>
      <c r="J7" s="7"/>
    </row>
    <row r="8" spans="1:10" ht="118.5" customHeight="1">
      <c r="A8" s="5" t="s">
        <v>14</v>
      </c>
      <c r="B8" s="36" t="s">
        <v>33</v>
      </c>
      <c r="C8" s="5" t="s">
        <v>12</v>
      </c>
      <c r="D8" s="196">
        <v>20</v>
      </c>
      <c r="E8" s="197"/>
      <c r="F8" s="23"/>
      <c r="G8" s="24"/>
      <c r="H8" s="25"/>
      <c r="I8" s="25"/>
      <c r="J8" s="7"/>
    </row>
    <row r="9" spans="1:10" ht="118.5" customHeight="1">
      <c r="A9" s="5" t="s">
        <v>15</v>
      </c>
      <c r="B9" s="36" t="s">
        <v>34</v>
      </c>
      <c r="C9" s="5" t="s">
        <v>12</v>
      </c>
      <c r="D9" s="196">
        <v>80</v>
      </c>
      <c r="E9" s="197"/>
      <c r="F9" s="23"/>
      <c r="G9" s="24"/>
      <c r="H9" s="25"/>
      <c r="I9" s="25"/>
      <c r="J9" s="7"/>
    </row>
    <row r="10" spans="1:10" ht="122.25" customHeight="1">
      <c r="A10" s="5" t="s">
        <v>16</v>
      </c>
      <c r="B10" s="37" t="s">
        <v>35</v>
      </c>
      <c r="C10" s="5" t="s">
        <v>12</v>
      </c>
      <c r="D10" s="196">
        <v>5</v>
      </c>
      <c r="E10" s="197"/>
      <c r="F10" s="23"/>
      <c r="G10" s="24"/>
      <c r="H10" s="25"/>
      <c r="I10" s="25"/>
      <c r="J10" s="7"/>
    </row>
    <row r="11" spans="1:10" ht="118.5" customHeight="1">
      <c r="A11" s="5" t="s">
        <v>17</v>
      </c>
      <c r="B11" s="36" t="s">
        <v>36</v>
      </c>
      <c r="C11" s="5" t="s">
        <v>12</v>
      </c>
      <c r="D11" s="196">
        <v>10</v>
      </c>
      <c r="E11" s="197"/>
      <c r="F11" s="23"/>
      <c r="G11" s="24"/>
      <c r="H11" s="25"/>
      <c r="I11" s="25"/>
      <c r="J11" s="7"/>
    </row>
    <row r="12" spans="1:10" ht="118.5" customHeight="1">
      <c r="A12" s="5" t="s">
        <v>18</v>
      </c>
      <c r="B12" s="36" t="s">
        <v>37</v>
      </c>
      <c r="C12" s="5" t="s">
        <v>12</v>
      </c>
      <c r="D12" s="196">
        <v>40</v>
      </c>
      <c r="E12" s="197"/>
      <c r="F12" s="23"/>
      <c r="G12" s="24"/>
      <c r="H12" s="25"/>
      <c r="I12" s="25"/>
      <c r="J12" s="7"/>
    </row>
    <row r="13" spans="1:10" ht="14.25" customHeight="1">
      <c r="A13" s="301" t="s">
        <v>38</v>
      </c>
      <c r="B13" s="301"/>
      <c r="C13" s="301"/>
      <c r="D13" s="301"/>
      <c r="F13" s="38"/>
      <c r="G13" s="39"/>
      <c r="H13" s="38"/>
      <c r="I13" s="38"/>
      <c r="J13" s="40"/>
    </row>
    <row r="14" spans="1:10" ht="96" customHeight="1">
      <c r="A14" s="2"/>
      <c r="B14" s="302" t="s">
        <v>186</v>
      </c>
      <c r="C14" s="302"/>
      <c r="D14" s="302"/>
      <c r="E14" s="302"/>
      <c r="F14" s="302"/>
      <c r="G14" s="302"/>
      <c r="H14" s="302"/>
      <c r="I14" s="302"/>
      <c r="J14" s="2"/>
    </row>
    <row r="18" spans="2:10">
      <c r="B18" s="1" t="s">
        <v>25</v>
      </c>
      <c r="F18" s="288"/>
      <c r="G18" s="288"/>
    </row>
    <row r="19" spans="2:10">
      <c r="F19" s="288"/>
      <c r="G19" s="288"/>
    </row>
    <row r="21" spans="2:10">
      <c r="E21" s="288"/>
      <c r="F21" s="288"/>
    </row>
    <row r="22" spans="2:10">
      <c r="E22" s="288"/>
      <c r="F22" s="288"/>
    </row>
    <row r="23" spans="2:10">
      <c r="I23" s="288"/>
      <c r="J23" s="288"/>
    </row>
    <row r="24" spans="2:10">
      <c r="B24" s="16"/>
      <c r="I24" s="289"/>
      <c r="J24" s="289"/>
    </row>
  </sheetData>
  <mergeCells count="13">
    <mergeCell ref="E22:F22"/>
    <mergeCell ref="I23:J23"/>
    <mergeCell ref="I24:J24"/>
    <mergeCell ref="A5:J5"/>
    <mergeCell ref="A13:D13"/>
    <mergeCell ref="B14:I14"/>
    <mergeCell ref="F18:G18"/>
    <mergeCell ref="F19:G19"/>
    <mergeCell ref="A1:B1"/>
    <mergeCell ref="C1:E1"/>
    <mergeCell ref="I1:J1"/>
    <mergeCell ref="C2:E2"/>
    <mergeCell ref="E21:F21"/>
  </mergeCells>
  <phoneticPr fontId="56" type="noConversion"/>
  <pageMargins left="0.70833333333333304" right="0.70833333333333304" top="0.74791666666666701" bottom="0.74861111111111101" header="0.511811023622047" footer="0.31527777777777799"/>
  <pageSetup paperSize="9" fitToHeight="0" orientation="landscape" horizontalDpi="300" verticalDpi="300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9"/>
  <sheetViews>
    <sheetView workbookViewId="0">
      <selection activeCell="P12" sqref="P12"/>
    </sheetView>
  </sheetViews>
  <sheetFormatPr defaultColWidth="9" defaultRowHeight="12.75"/>
  <cols>
    <col min="1" max="1" width="2.75" style="1" customWidth="1"/>
    <col min="2" max="2" width="56.5" style="1" customWidth="1"/>
    <col min="3" max="3" width="4.25" style="1" customWidth="1"/>
    <col min="4" max="4" width="8.25" style="1" customWidth="1"/>
    <col min="5" max="5" width="9.75" style="1" customWidth="1"/>
    <col min="6" max="6" width="0.25" style="1" customWidth="1"/>
    <col min="7" max="7" width="12.25" style="1" customWidth="1"/>
    <col min="8" max="8" width="9.25" style="1" customWidth="1"/>
    <col min="9" max="9" width="10.75" style="1" customWidth="1"/>
    <col min="10" max="10" width="12.75" style="1" customWidth="1"/>
    <col min="11" max="11" width="11.25" style="1" customWidth="1"/>
    <col min="12" max="16384" width="9" style="1"/>
  </cols>
  <sheetData>
    <row r="1" spans="1:11">
      <c r="A1" s="303"/>
      <c r="B1" s="303"/>
      <c r="C1" s="286"/>
      <c r="D1" s="286"/>
      <c r="E1" s="286"/>
      <c r="F1" s="286"/>
      <c r="G1" s="286"/>
      <c r="J1" s="287" t="s">
        <v>332</v>
      </c>
      <c r="K1" s="287"/>
    </row>
    <row r="2" spans="1:11">
      <c r="A2" s="3"/>
      <c r="B2" s="3"/>
      <c r="C2" s="286"/>
      <c r="D2" s="286"/>
      <c r="E2" s="286"/>
      <c r="F2" s="286"/>
      <c r="G2" s="286"/>
      <c r="J2" s="4"/>
      <c r="K2" s="4"/>
    </row>
    <row r="3" spans="1:11">
      <c r="B3" s="297" t="s">
        <v>333</v>
      </c>
      <c r="C3" s="297"/>
      <c r="D3" s="297"/>
      <c r="E3" s="297"/>
      <c r="F3" s="297"/>
      <c r="G3" s="297"/>
    </row>
    <row r="4" spans="1:11" ht="45.75" customHeight="1">
      <c r="A4" s="27" t="s">
        <v>0</v>
      </c>
      <c r="B4" s="6" t="s">
        <v>1</v>
      </c>
      <c r="C4" s="7" t="s">
        <v>2</v>
      </c>
      <c r="D4" s="7" t="s">
        <v>26</v>
      </c>
      <c r="E4" s="7" t="s">
        <v>4</v>
      </c>
      <c r="F4" s="28"/>
      <c r="G4" s="7" t="s">
        <v>5</v>
      </c>
      <c r="H4" s="7" t="s">
        <v>6</v>
      </c>
      <c r="I4" s="7" t="s">
        <v>27</v>
      </c>
      <c r="J4" s="7" t="s">
        <v>8</v>
      </c>
      <c r="K4" s="7" t="s">
        <v>9</v>
      </c>
    </row>
    <row r="5" spans="1:11">
      <c r="A5" s="290" t="s">
        <v>39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6" spans="1:11" ht="34.5" customHeight="1">
      <c r="A6" s="5" t="s">
        <v>11</v>
      </c>
      <c r="B6" s="8" t="s">
        <v>40</v>
      </c>
      <c r="C6" s="5" t="s">
        <v>12</v>
      </c>
      <c r="D6" s="140">
        <v>10</v>
      </c>
      <c r="E6" s="193"/>
      <c r="F6" s="10"/>
      <c r="G6" s="11"/>
      <c r="H6" s="9"/>
      <c r="I6" s="9"/>
      <c r="J6" s="9"/>
      <c r="K6" s="7"/>
    </row>
    <row r="7" spans="1:11" ht="35.25" customHeight="1">
      <c r="A7" s="5" t="s">
        <v>13</v>
      </c>
      <c r="B7" s="8" t="s">
        <v>41</v>
      </c>
      <c r="C7" s="5" t="s">
        <v>12</v>
      </c>
      <c r="D7" s="140">
        <v>10</v>
      </c>
      <c r="E7" s="194"/>
      <c r="F7" s="10"/>
      <c r="G7" s="11"/>
      <c r="H7" s="9"/>
      <c r="I7" s="9"/>
      <c r="J7" s="9"/>
      <c r="K7" s="7"/>
    </row>
    <row r="8" spans="1:11" ht="32.25" customHeight="1">
      <c r="A8" s="5" t="s">
        <v>14</v>
      </c>
      <c r="B8" s="8" t="s">
        <v>42</v>
      </c>
      <c r="C8" s="5" t="s">
        <v>12</v>
      </c>
      <c r="D8" s="140">
        <v>20</v>
      </c>
      <c r="E8" s="194"/>
      <c r="F8" s="10"/>
      <c r="G8" s="11"/>
      <c r="H8" s="9"/>
      <c r="I8" s="9"/>
      <c r="J8" s="9"/>
      <c r="K8" s="7"/>
    </row>
    <row r="9" spans="1:11" ht="33" customHeight="1">
      <c r="A9" s="5" t="s">
        <v>15</v>
      </c>
      <c r="B9" s="42" t="s">
        <v>43</v>
      </c>
      <c r="C9" s="5" t="s">
        <v>12</v>
      </c>
      <c r="D9" s="140">
        <v>70</v>
      </c>
      <c r="E9" s="194"/>
      <c r="F9" s="139"/>
      <c r="G9" s="11"/>
      <c r="H9" s="9"/>
      <c r="I9" s="9"/>
      <c r="J9" s="9"/>
      <c r="K9" s="7"/>
    </row>
    <row r="10" spans="1:11" ht="25.5">
      <c r="A10" s="5" t="s">
        <v>16</v>
      </c>
      <c r="B10" s="8" t="s">
        <v>44</v>
      </c>
      <c r="C10" s="5" t="s">
        <v>12</v>
      </c>
      <c r="D10" s="140">
        <v>10</v>
      </c>
      <c r="E10" s="194"/>
      <c r="F10" s="10"/>
      <c r="G10" s="11"/>
      <c r="H10" s="9"/>
      <c r="I10" s="9"/>
      <c r="J10" s="9"/>
      <c r="K10" s="7"/>
    </row>
    <row r="11" spans="1:11" ht="41.25" customHeight="1">
      <c r="A11" s="5" t="s">
        <v>17</v>
      </c>
      <c r="B11" s="8" t="s">
        <v>45</v>
      </c>
      <c r="C11" s="5" t="s">
        <v>12</v>
      </c>
      <c r="D11" s="140">
        <v>5</v>
      </c>
      <c r="E11" s="194"/>
      <c r="F11" s="10"/>
      <c r="G11" s="11"/>
      <c r="H11" s="9"/>
      <c r="I11" s="9"/>
      <c r="J11" s="9"/>
      <c r="K11" s="7"/>
    </row>
    <row r="12" spans="1:11" ht="26.25" customHeight="1">
      <c r="A12" s="5" t="s">
        <v>18</v>
      </c>
      <c r="B12" s="8" t="s">
        <v>46</v>
      </c>
      <c r="C12" s="5" t="s">
        <v>12</v>
      </c>
      <c r="D12" s="140">
        <v>20</v>
      </c>
      <c r="E12" s="194"/>
      <c r="F12" s="10"/>
      <c r="G12" s="11"/>
      <c r="H12" s="9"/>
      <c r="I12" s="9"/>
      <c r="J12" s="9"/>
      <c r="K12" s="7"/>
    </row>
    <row r="13" spans="1:11" ht="25.5">
      <c r="A13" s="5" t="s">
        <v>19</v>
      </c>
      <c r="B13" s="8" t="s">
        <v>188</v>
      </c>
      <c r="C13" s="5" t="s">
        <v>12</v>
      </c>
      <c r="D13" s="140">
        <v>20</v>
      </c>
      <c r="E13" s="194"/>
      <c r="F13" s="10"/>
      <c r="G13" s="11"/>
      <c r="H13" s="9"/>
      <c r="I13" s="9"/>
      <c r="J13" s="9"/>
      <c r="K13" s="7"/>
    </row>
    <row r="14" spans="1:11" s="15" customFormat="1">
      <c r="A14" s="43"/>
      <c r="B14" s="44" t="s">
        <v>23</v>
      </c>
      <c r="C14" s="43"/>
      <c r="D14" s="43"/>
      <c r="E14" s="45"/>
      <c r="F14" s="14"/>
      <c r="G14" s="14"/>
      <c r="H14" s="14"/>
      <c r="I14" s="14"/>
      <c r="J14" s="14"/>
      <c r="K14" s="43"/>
    </row>
    <row r="15" spans="1:11" ht="96" customHeight="1">
      <c r="B15" s="302" t="s">
        <v>47</v>
      </c>
      <c r="C15" s="302"/>
      <c r="D15" s="302"/>
      <c r="E15" s="302"/>
      <c r="F15" s="302"/>
      <c r="G15" s="302"/>
      <c r="H15" s="302"/>
      <c r="I15" s="302"/>
      <c r="J15" s="302"/>
      <c r="K15" s="302"/>
    </row>
    <row r="19" spans="1:11">
      <c r="A19" s="300"/>
      <c r="B19" s="300"/>
      <c r="J19" s="288"/>
      <c r="K19" s="288"/>
    </row>
    <row r="20" spans="1:11">
      <c r="A20" s="298"/>
      <c r="B20" s="298"/>
      <c r="J20" s="304"/>
      <c r="K20" s="304"/>
    </row>
    <row r="21" spans="1:11">
      <c r="B21" s="1" t="s">
        <v>25</v>
      </c>
      <c r="G21" s="288"/>
      <c r="H21" s="288"/>
    </row>
    <row r="22" spans="1:11">
      <c r="G22" s="288"/>
      <c r="H22" s="288"/>
    </row>
    <row r="39" spans="2:2">
      <c r="B39" s="46"/>
    </row>
  </sheetData>
  <mergeCells count="13">
    <mergeCell ref="G21:H21"/>
    <mergeCell ref="G22:H22"/>
    <mergeCell ref="A5:K5"/>
    <mergeCell ref="B15:K15"/>
    <mergeCell ref="A19:B19"/>
    <mergeCell ref="J19:K19"/>
    <mergeCell ref="A20:B20"/>
    <mergeCell ref="J20:K20"/>
    <mergeCell ref="A1:B1"/>
    <mergeCell ref="C1:G1"/>
    <mergeCell ref="J1:K1"/>
    <mergeCell ref="C2:G2"/>
    <mergeCell ref="B3:G3"/>
  </mergeCells>
  <pageMargins left="0.70833333333333304" right="0.70833333333333304" top="0.74791666666666701" bottom="0.74791666666666701" header="0.511811023622047" footer="0.511811023622047"/>
  <pageSetup paperSize="9" scale="8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7"/>
  <sheetViews>
    <sheetView workbookViewId="0">
      <selection activeCell="G3" sqref="G3"/>
    </sheetView>
  </sheetViews>
  <sheetFormatPr defaultColWidth="9" defaultRowHeight="14.25"/>
  <cols>
    <col min="1" max="1" width="2.25" style="47" customWidth="1"/>
    <col min="2" max="2" width="38.75" style="47" customWidth="1"/>
    <col min="3" max="3" width="4.25" style="47" customWidth="1"/>
    <col min="4" max="4" width="9.25" style="47" customWidth="1"/>
    <col min="5" max="5" width="10.25" style="47" customWidth="1"/>
    <col min="6" max="6" width="12.5" style="47" customWidth="1"/>
    <col min="7" max="7" width="6.75" style="47" customWidth="1"/>
    <col min="8" max="8" width="9" style="47"/>
    <col min="9" max="9" width="13.75" style="47" customWidth="1"/>
    <col min="10" max="10" width="11.25" style="47" customWidth="1"/>
    <col min="11" max="16384" width="9" style="47"/>
  </cols>
  <sheetData>
    <row r="1" spans="1:12">
      <c r="A1" s="305"/>
      <c r="B1" s="305"/>
      <c r="C1" s="306"/>
      <c r="D1" s="306"/>
      <c r="E1" s="306"/>
      <c r="F1" s="306"/>
      <c r="I1" s="307" t="s">
        <v>332</v>
      </c>
      <c r="J1" s="307"/>
    </row>
    <row r="2" spans="1:12">
      <c r="A2" s="48"/>
      <c r="B2" s="48"/>
      <c r="C2" s="306"/>
      <c r="D2" s="306"/>
      <c r="E2" s="306"/>
      <c r="F2" s="306"/>
      <c r="I2" s="49"/>
      <c r="J2" s="49"/>
    </row>
    <row r="3" spans="1:12">
      <c r="A3" s="50"/>
      <c r="B3" s="50"/>
      <c r="C3" s="297" t="s">
        <v>333</v>
      </c>
      <c r="D3" s="297"/>
      <c r="E3" s="297"/>
      <c r="F3" s="297"/>
      <c r="G3" s="50"/>
      <c r="H3" s="50"/>
      <c r="I3" s="50"/>
      <c r="J3" s="50"/>
      <c r="K3" s="50"/>
      <c r="L3" s="51"/>
    </row>
    <row r="4" spans="1:12" ht="25.5">
      <c r="A4" s="42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27</v>
      </c>
      <c r="I4" s="7" t="s">
        <v>8</v>
      </c>
      <c r="J4" s="7" t="s">
        <v>9</v>
      </c>
      <c r="K4" s="50"/>
      <c r="L4" s="51"/>
    </row>
    <row r="5" spans="1:12">
      <c r="A5" s="290" t="s">
        <v>48</v>
      </c>
      <c r="B5" s="290"/>
      <c r="C5" s="290"/>
      <c r="D5" s="290"/>
      <c r="E5" s="290"/>
      <c r="F5" s="290"/>
      <c r="G5" s="290"/>
      <c r="H5" s="290"/>
      <c r="I5" s="290"/>
      <c r="J5" s="290"/>
      <c r="K5" s="50"/>
      <c r="L5" s="51"/>
    </row>
    <row r="6" spans="1:12" ht="89.25">
      <c r="A6" s="5" t="s">
        <v>11</v>
      </c>
      <c r="B6" s="8" t="s">
        <v>49</v>
      </c>
      <c r="C6" s="5" t="s">
        <v>50</v>
      </c>
      <c r="D6" s="5">
        <v>40</v>
      </c>
      <c r="E6" s="192"/>
      <c r="F6" s="23"/>
      <c r="G6" s="24"/>
      <c r="H6" s="25"/>
      <c r="I6" s="25"/>
      <c r="J6" s="7"/>
      <c r="K6" s="50"/>
      <c r="L6" s="51"/>
    </row>
    <row r="7" spans="1:12" ht="89.25">
      <c r="A7" s="5" t="s">
        <v>13</v>
      </c>
      <c r="B7" s="8" t="s">
        <v>51</v>
      </c>
      <c r="C7" s="5" t="s">
        <v>50</v>
      </c>
      <c r="D7" s="5">
        <v>40</v>
      </c>
      <c r="E7" s="192"/>
      <c r="F7" s="23"/>
      <c r="G7" s="24"/>
      <c r="H7" s="25"/>
      <c r="I7" s="25"/>
      <c r="J7" s="7"/>
      <c r="K7" s="50"/>
      <c r="L7" s="51"/>
    </row>
    <row r="8" spans="1:12" ht="89.25">
      <c r="A8" s="5">
        <v>3</v>
      </c>
      <c r="B8" s="8" t="s">
        <v>52</v>
      </c>
      <c r="C8" s="5" t="s">
        <v>50</v>
      </c>
      <c r="D8" s="5">
        <v>40</v>
      </c>
      <c r="E8" s="192"/>
      <c r="F8" s="23"/>
      <c r="G8" s="24"/>
      <c r="H8" s="25"/>
      <c r="I8" s="25"/>
      <c r="J8" s="7"/>
      <c r="K8" s="50"/>
      <c r="L8" s="51"/>
    </row>
    <row r="9" spans="1:12" ht="79.5" customHeight="1">
      <c r="A9" s="5">
        <v>4</v>
      </c>
      <c r="B9" s="8" t="s">
        <v>53</v>
      </c>
      <c r="C9" s="5" t="s">
        <v>50</v>
      </c>
      <c r="D9" s="5">
        <v>20</v>
      </c>
      <c r="E9" s="192"/>
      <c r="F9" s="23"/>
      <c r="G9" s="24"/>
      <c r="H9" s="25"/>
      <c r="I9" s="25"/>
      <c r="J9" s="7"/>
      <c r="K9" s="50"/>
      <c r="L9" s="51"/>
    </row>
    <row r="10" spans="1:12" ht="93.75" customHeight="1">
      <c r="A10" s="5">
        <v>5</v>
      </c>
      <c r="B10" s="8" t="s">
        <v>54</v>
      </c>
      <c r="C10" s="5" t="s">
        <v>50</v>
      </c>
      <c r="D10" s="5">
        <v>20</v>
      </c>
      <c r="E10" s="192"/>
      <c r="F10" s="23"/>
      <c r="G10" s="24"/>
      <c r="H10" s="25"/>
      <c r="I10" s="25"/>
      <c r="J10" s="7"/>
      <c r="K10" s="50"/>
      <c r="L10" s="51"/>
    </row>
    <row r="11" spans="1:12" ht="93.75" customHeight="1">
      <c r="A11" s="5">
        <v>6</v>
      </c>
      <c r="B11" s="8" t="s">
        <v>55</v>
      </c>
      <c r="C11" s="5" t="s">
        <v>50</v>
      </c>
      <c r="D11" s="5">
        <v>10</v>
      </c>
      <c r="E11" s="192"/>
      <c r="F11" s="23"/>
      <c r="G11" s="24"/>
      <c r="H11" s="25"/>
      <c r="I11" s="25"/>
      <c r="J11" s="7"/>
      <c r="K11" s="50"/>
      <c r="L11" s="51"/>
    </row>
    <row r="12" spans="1:12">
      <c r="A12" s="43"/>
      <c r="B12" s="44" t="s">
        <v>23</v>
      </c>
      <c r="C12" s="43"/>
      <c r="D12" s="43"/>
      <c r="E12" s="45"/>
      <c r="F12" s="14"/>
      <c r="G12" s="14"/>
      <c r="H12" s="14"/>
      <c r="I12" s="14"/>
      <c r="J12" s="43"/>
      <c r="K12" s="50"/>
      <c r="L12" s="51"/>
    </row>
    <row r="13" spans="1:12" ht="108.75" customHeight="1">
      <c r="A13" s="2"/>
      <c r="B13" s="299" t="s">
        <v>56</v>
      </c>
      <c r="C13" s="299"/>
      <c r="D13" s="299"/>
      <c r="E13" s="299"/>
      <c r="F13" s="299"/>
      <c r="G13" s="299"/>
      <c r="H13" s="299"/>
      <c r="I13" s="299"/>
      <c r="J13" s="1"/>
      <c r="K13" s="50"/>
      <c r="L13" s="51"/>
    </row>
    <row r="14" spans="1:12">
      <c r="A14" s="52"/>
      <c r="B14" s="52"/>
      <c r="C14" s="52"/>
      <c r="D14" s="52"/>
      <c r="E14" s="53"/>
      <c r="F14" s="54"/>
      <c r="G14" s="55"/>
      <c r="H14" s="55"/>
      <c r="I14" s="53"/>
      <c r="J14" s="50"/>
      <c r="K14" s="50"/>
      <c r="L14" s="51"/>
    </row>
    <row r="15" spans="1:12">
      <c r="A15" s="56"/>
      <c r="C15" s="57"/>
      <c r="D15" s="57"/>
      <c r="E15" s="57"/>
      <c r="F15" s="57"/>
      <c r="G15" s="57"/>
      <c r="H15" s="308"/>
      <c r="I15" s="308"/>
      <c r="J15" s="50"/>
      <c r="K15" s="50"/>
      <c r="L15" s="51"/>
    </row>
    <row r="16" spans="1:12">
      <c r="A16" s="56"/>
      <c r="B16" s="47" t="s">
        <v>25</v>
      </c>
      <c r="C16" s="58"/>
      <c r="D16" s="58"/>
      <c r="E16" s="58"/>
      <c r="F16" s="58"/>
      <c r="G16" s="58"/>
      <c r="H16" s="309"/>
      <c r="I16" s="309"/>
      <c r="J16" s="50"/>
      <c r="K16" s="50"/>
      <c r="L16" s="51"/>
    </row>
    <row r="17" spans="1:1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1"/>
    </row>
    <row r="18" spans="1:12">
      <c r="A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2">
      <c r="A19" s="59"/>
      <c r="B19" s="60"/>
      <c r="C19" s="59"/>
      <c r="D19" s="59"/>
      <c r="E19" s="59"/>
      <c r="F19" s="310"/>
      <c r="G19" s="310"/>
      <c r="H19" s="310"/>
      <c r="I19" s="310"/>
      <c r="J19" s="59"/>
      <c r="K19" s="59"/>
    </row>
    <row r="20" spans="1:12">
      <c r="A20" s="59"/>
      <c r="B20" s="61"/>
      <c r="C20" s="59"/>
      <c r="D20" s="59"/>
      <c r="E20" s="59"/>
      <c r="F20" s="304"/>
      <c r="G20" s="304"/>
      <c r="H20" s="304"/>
      <c r="I20" s="304"/>
      <c r="J20" s="59"/>
      <c r="K20" s="59"/>
    </row>
    <row r="21" spans="1:1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1:1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1:1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1:1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1:1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</row>
    <row r="40" spans="1:1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1:1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1:1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</row>
    <row r="43" spans="1:1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</row>
    <row r="44" spans="1:1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</row>
    <row r="45" spans="1:1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</row>
    <row r="46" spans="1:1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</row>
    <row r="47" spans="1:1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</row>
  </sheetData>
  <mergeCells count="11">
    <mergeCell ref="F20:I20"/>
    <mergeCell ref="A5:J5"/>
    <mergeCell ref="B13:I13"/>
    <mergeCell ref="H15:I15"/>
    <mergeCell ref="H16:I16"/>
    <mergeCell ref="F19:I19"/>
    <mergeCell ref="A1:B1"/>
    <mergeCell ref="C1:F1"/>
    <mergeCell ref="I1:J1"/>
    <mergeCell ref="C2:F2"/>
    <mergeCell ref="C3:F3"/>
  </mergeCells>
  <pageMargins left="0.7" right="0.7" top="0.75" bottom="0.75" header="0.511811023622047" footer="0.511811023622047"/>
  <pageSetup paperSize="9" fitToHeight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workbookViewId="0">
      <selection activeCell="L7" sqref="L7"/>
    </sheetView>
  </sheetViews>
  <sheetFormatPr defaultColWidth="9.25" defaultRowHeight="12.75"/>
  <cols>
    <col min="1" max="1" width="3.5" style="62" customWidth="1"/>
    <col min="2" max="2" width="50.75" style="62" customWidth="1"/>
    <col min="3" max="3" width="7" style="62" customWidth="1"/>
    <col min="4" max="4" width="6.25" style="62" customWidth="1"/>
    <col min="5" max="5" width="16.75" style="62" customWidth="1"/>
    <col min="6" max="6" width="13" style="62" customWidth="1"/>
    <col min="7" max="7" width="8.5" style="62" customWidth="1"/>
    <col min="8" max="8" width="13.5" style="62" customWidth="1"/>
    <col min="9" max="9" width="13.25" style="62" customWidth="1"/>
    <col min="10" max="10" width="20.5" style="62" customWidth="1"/>
    <col min="11" max="16384" width="9.25" style="62"/>
  </cols>
  <sheetData>
    <row r="1" spans="1:10">
      <c r="A1" s="312"/>
      <c r="B1" s="312"/>
      <c r="C1" s="63"/>
      <c r="D1" s="63"/>
      <c r="E1" s="63"/>
      <c r="F1" s="63"/>
      <c r="H1" s="313" t="s">
        <v>334</v>
      </c>
      <c r="I1" s="313"/>
      <c r="J1" s="313"/>
    </row>
    <row r="2" spans="1:10">
      <c r="A2" s="64"/>
      <c r="B2" s="281" t="s">
        <v>333</v>
      </c>
      <c r="C2" s="65"/>
      <c r="D2" s="314"/>
      <c r="E2" s="314"/>
      <c r="F2" s="314"/>
      <c r="G2" s="64"/>
      <c r="H2" s="64"/>
      <c r="I2" s="64"/>
      <c r="J2" s="64"/>
    </row>
    <row r="3" spans="1:10" ht="25.5">
      <c r="A3" s="66" t="s">
        <v>57</v>
      </c>
      <c r="B3" s="67" t="s">
        <v>1</v>
      </c>
      <c r="C3" s="68" t="s">
        <v>2</v>
      </c>
      <c r="D3" s="68" t="s">
        <v>58</v>
      </c>
      <c r="E3" s="68" t="s">
        <v>59</v>
      </c>
      <c r="F3" s="68" t="s">
        <v>5</v>
      </c>
      <c r="G3" s="68" t="s">
        <v>6</v>
      </c>
      <c r="H3" s="68" t="s">
        <v>60</v>
      </c>
      <c r="I3" s="68" t="s">
        <v>8</v>
      </c>
      <c r="J3" s="68" t="s">
        <v>9</v>
      </c>
    </row>
    <row r="4" spans="1:10">
      <c r="A4" s="315" t="s">
        <v>61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38.25">
      <c r="A5" s="69" t="s">
        <v>11</v>
      </c>
      <c r="B5" s="70" t="s">
        <v>62</v>
      </c>
      <c r="C5" s="69" t="s">
        <v>50</v>
      </c>
      <c r="D5" s="69">
        <v>15</v>
      </c>
      <c r="E5" s="191"/>
      <c r="F5" s="71"/>
      <c r="G5" s="72"/>
      <c r="H5" s="71"/>
      <c r="I5" s="71"/>
      <c r="J5" s="66"/>
    </row>
    <row r="6" spans="1:10" ht="54" customHeight="1">
      <c r="A6" s="69" t="s">
        <v>13</v>
      </c>
      <c r="B6" s="70" t="s">
        <v>63</v>
      </c>
      <c r="C6" s="69" t="s">
        <v>50</v>
      </c>
      <c r="D6" s="69">
        <v>20</v>
      </c>
      <c r="E6" s="191"/>
      <c r="F6" s="71"/>
      <c r="G6" s="72"/>
      <c r="H6" s="71"/>
      <c r="I6" s="71"/>
      <c r="J6" s="66"/>
    </row>
    <row r="7" spans="1:10" ht="66.75" customHeight="1">
      <c r="A7" s="69" t="s">
        <v>14</v>
      </c>
      <c r="B7" s="70" t="s">
        <v>64</v>
      </c>
      <c r="C7" s="69" t="s">
        <v>50</v>
      </c>
      <c r="D7" s="69">
        <v>15</v>
      </c>
      <c r="E7" s="191"/>
      <c r="F7" s="71"/>
      <c r="G7" s="72"/>
      <c r="H7" s="71"/>
      <c r="I7" s="71"/>
      <c r="J7" s="66"/>
    </row>
    <row r="8" spans="1:10" ht="101.25" customHeight="1">
      <c r="A8" s="69" t="s">
        <v>15</v>
      </c>
      <c r="B8" s="73" t="s">
        <v>65</v>
      </c>
      <c r="C8" s="69" t="s">
        <v>50</v>
      </c>
      <c r="D8" s="69">
        <v>5</v>
      </c>
      <c r="E8" s="191"/>
      <c r="F8" s="71"/>
      <c r="G8" s="72"/>
      <c r="H8" s="71"/>
      <c r="I8" s="71"/>
      <c r="J8" s="66"/>
    </row>
    <row r="9" spans="1:10" ht="92.25" customHeight="1">
      <c r="A9" s="69" t="s">
        <v>16</v>
      </c>
      <c r="B9" s="70" t="s">
        <v>66</v>
      </c>
      <c r="C9" s="69" t="s">
        <v>50</v>
      </c>
      <c r="D9" s="69">
        <v>10</v>
      </c>
      <c r="E9" s="191"/>
      <c r="F9" s="71"/>
      <c r="G9" s="72"/>
      <c r="H9" s="71"/>
      <c r="I9" s="71"/>
      <c r="J9" s="66"/>
    </row>
    <row r="10" spans="1:10" ht="90" customHeight="1">
      <c r="A10" s="69" t="s">
        <v>17</v>
      </c>
      <c r="B10" s="74" t="s">
        <v>67</v>
      </c>
      <c r="C10" s="69" t="s">
        <v>50</v>
      </c>
      <c r="D10" s="69">
        <v>10</v>
      </c>
      <c r="E10" s="191"/>
      <c r="F10" s="71"/>
      <c r="G10" s="72"/>
      <c r="H10" s="71"/>
      <c r="I10" s="71"/>
      <c r="J10" s="66"/>
    </row>
    <row r="11" spans="1:10" ht="123.75" customHeight="1">
      <c r="A11" s="69" t="s">
        <v>18</v>
      </c>
      <c r="B11" s="74" t="s">
        <v>68</v>
      </c>
      <c r="C11" s="69" t="s">
        <v>50</v>
      </c>
      <c r="D11" s="69">
        <v>10</v>
      </c>
      <c r="E11" s="191"/>
      <c r="F11" s="71"/>
      <c r="G11" s="72"/>
      <c r="H11" s="71"/>
      <c r="I11" s="71"/>
      <c r="J11" s="66"/>
    </row>
    <row r="12" spans="1:10" ht="123" customHeight="1">
      <c r="A12" s="69" t="s">
        <v>19</v>
      </c>
      <c r="B12" s="66" t="s">
        <v>69</v>
      </c>
      <c r="C12" s="69" t="s">
        <v>50</v>
      </c>
      <c r="D12" s="69">
        <v>6</v>
      </c>
      <c r="E12" s="191"/>
      <c r="F12" s="71"/>
      <c r="G12" s="72"/>
      <c r="H12" s="71"/>
      <c r="I12" s="71"/>
      <c r="J12" s="66"/>
    </row>
    <row r="13" spans="1:10" ht="76.5">
      <c r="A13" s="69" t="s">
        <v>20</v>
      </c>
      <c r="B13" s="66" t="s">
        <v>70</v>
      </c>
      <c r="C13" s="69" t="s">
        <v>50</v>
      </c>
      <c r="D13" s="69">
        <v>2</v>
      </c>
      <c r="E13" s="191"/>
      <c r="F13" s="71"/>
      <c r="G13" s="72"/>
      <c r="H13" s="71"/>
      <c r="I13" s="71"/>
      <c r="J13" s="66"/>
    </row>
    <row r="14" spans="1:10" s="78" customFormat="1" ht="15" customHeight="1">
      <c r="A14" s="75"/>
      <c r="B14" s="76" t="s">
        <v>23</v>
      </c>
      <c r="C14" s="75"/>
      <c r="D14" s="75"/>
      <c r="E14" s="76"/>
      <c r="F14" s="77"/>
      <c r="G14" s="77"/>
      <c r="H14" s="77"/>
      <c r="I14" s="77"/>
      <c r="J14" s="75"/>
    </row>
    <row r="15" spans="1:10" s="78" customFormat="1">
      <c r="A15" s="79"/>
      <c r="B15" s="80"/>
      <c r="C15" s="79"/>
      <c r="D15" s="79"/>
      <c r="E15" s="80"/>
      <c r="F15" s="81"/>
      <c r="G15" s="81"/>
      <c r="H15" s="81"/>
      <c r="I15" s="81"/>
      <c r="J15" s="79"/>
    </row>
    <row r="16" spans="1:10" ht="73.5" customHeight="1">
      <c r="A16" s="82"/>
      <c r="B16" s="316" t="s">
        <v>72</v>
      </c>
      <c r="C16" s="316"/>
      <c r="D16" s="316"/>
      <c r="E16" s="316"/>
      <c r="F16" s="316"/>
      <c r="G16" s="316"/>
      <c r="H16" s="316"/>
      <c r="I16" s="316"/>
      <c r="J16" s="316"/>
    </row>
    <row r="17" spans="1:10">
      <c r="A17" s="83"/>
      <c r="C17" s="84"/>
      <c r="D17" s="84"/>
      <c r="E17" s="84"/>
      <c r="F17" s="84"/>
      <c r="G17" s="84"/>
      <c r="H17" s="85"/>
      <c r="I17" s="85"/>
      <c r="J17" s="64"/>
    </row>
    <row r="18" spans="1:10">
      <c r="A18" s="83"/>
      <c r="C18" s="86"/>
      <c r="D18" s="86"/>
      <c r="E18" s="86"/>
      <c r="F18" s="86"/>
      <c r="G18" s="86"/>
      <c r="H18" s="87"/>
      <c r="I18" s="87"/>
      <c r="J18" s="64"/>
    </row>
    <row r="19" spans="1:10">
      <c r="D19" s="311"/>
      <c r="E19" s="311"/>
      <c r="F19" s="311"/>
    </row>
  </sheetData>
  <mergeCells count="6">
    <mergeCell ref="D19:F19"/>
    <mergeCell ref="A1:B1"/>
    <mergeCell ref="H1:J1"/>
    <mergeCell ref="D2:F2"/>
    <mergeCell ref="A4:J4"/>
    <mergeCell ref="B16:J16"/>
  </mergeCells>
  <pageMargins left="0.70833333333333304" right="0.70833333333333304" top="0.74791666666666701" bottom="0.74791666666666701" header="0.511811023622047" footer="0.511811023622047"/>
  <pageSetup paperSize="9" scale="9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1"/>
  <sheetViews>
    <sheetView workbookViewId="0">
      <selection activeCell="P6" sqref="P6"/>
    </sheetView>
  </sheetViews>
  <sheetFormatPr defaultColWidth="9" defaultRowHeight="27" customHeight="1"/>
  <cols>
    <col min="1" max="1" width="3.25" style="141" customWidth="1"/>
    <col min="2" max="2" width="58.25" style="141" customWidth="1"/>
    <col min="3" max="3" width="8" style="212" customWidth="1"/>
    <col min="4" max="4" width="9" style="204"/>
    <col min="5" max="5" width="10.75" style="141" customWidth="1"/>
    <col min="6" max="6" width="6.75" style="141" customWidth="1"/>
    <col min="7" max="7" width="8.5" style="141" customWidth="1"/>
    <col min="8" max="8" width="11.25" style="141" customWidth="1"/>
    <col min="9" max="9" width="10.75" style="141" customWidth="1"/>
    <col min="10" max="16384" width="9" style="141"/>
  </cols>
  <sheetData>
    <row r="1" spans="1:9" ht="14.25">
      <c r="A1" s="323"/>
      <c r="B1" s="323"/>
      <c r="C1" s="324"/>
      <c r="D1" s="324"/>
      <c r="E1" s="324"/>
      <c r="F1" s="324"/>
      <c r="H1" s="325" t="s">
        <v>332</v>
      </c>
      <c r="I1" s="325"/>
    </row>
    <row r="2" spans="1:9" ht="13.9" customHeight="1">
      <c r="A2" s="142"/>
      <c r="B2" s="142"/>
      <c r="C2" s="282" t="s">
        <v>333</v>
      </c>
      <c r="D2" s="282"/>
      <c r="E2" s="282"/>
      <c r="F2" s="142"/>
      <c r="G2" s="142"/>
      <c r="H2" s="142"/>
      <c r="I2" s="142"/>
    </row>
    <row r="3" spans="1:9" ht="14.25">
      <c r="A3" s="326" t="s">
        <v>189</v>
      </c>
      <c r="B3" s="326"/>
      <c r="C3" s="326"/>
      <c r="D3" s="326"/>
      <c r="E3" s="326"/>
      <c r="F3" s="326"/>
      <c r="G3" s="326"/>
      <c r="H3" s="326"/>
      <c r="I3" s="326"/>
    </row>
    <row r="4" spans="1:9" ht="38.25">
      <c r="A4" s="143" t="s">
        <v>73</v>
      </c>
      <c r="B4" s="144" t="s">
        <v>1</v>
      </c>
      <c r="C4" s="205" t="s">
        <v>58</v>
      </c>
      <c r="D4" s="198" t="s">
        <v>59</v>
      </c>
      <c r="E4" s="145" t="s">
        <v>75</v>
      </c>
      <c r="F4" s="145" t="s">
        <v>6</v>
      </c>
      <c r="G4" s="145" t="s">
        <v>27</v>
      </c>
      <c r="H4" s="146" t="s">
        <v>76</v>
      </c>
      <c r="I4" s="147" t="s">
        <v>9</v>
      </c>
    </row>
    <row r="5" spans="1:9" ht="27.75" customHeight="1">
      <c r="A5" s="148" t="s">
        <v>11</v>
      </c>
      <c r="B5" s="327" t="s">
        <v>77</v>
      </c>
      <c r="C5" s="327"/>
      <c r="D5" s="327"/>
      <c r="E5" s="327"/>
      <c r="F5" s="327"/>
      <c r="G5" s="327"/>
      <c r="H5" s="327"/>
      <c r="I5" s="327"/>
    </row>
    <row r="6" spans="1:9" ht="236.25" customHeight="1">
      <c r="A6" s="150" t="s">
        <v>78</v>
      </c>
      <c r="B6" s="151" t="s">
        <v>79</v>
      </c>
      <c r="C6" s="206">
        <v>10</v>
      </c>
      <c r="D6" s="199"/>
      <c r="E6" s="152"/>
      <c r="F6" s="153"/>
      <c r="G6" s="152"/>
      <c r="H6" s="152"/>
      <c r="I6" s="150"/>
    </row>
    <row r="7" spans="1:9" ht="62.25" customHeight="1">
      <c r="A7" s="150" t="s">
        <v>80</v>
      </c>
      <c r="B7" s="151" t="s">
        <v>190</v>
      </c>
      <c r="C7" s="206">
        <v>100</v>
      </c>
      <c r="D7" s="199"/>
      <c r="E7" s="152"/>
      <c r="F7" s="153"/>
      <c r="G7" s="152"/>
      <c r="H7" s="152"/>
      <c r="I7" s="150"/>
    </row>
    <row r="8" spans="1:9" ht="48" customHeight="1">
      <c r="A8" s="150" t="s">
        <v>81</v>
      </c>
      <c r="B8" s="151" t="s">
        <v>191</v>
      </c>
      <c r="C8" s="206">
        <v>30</v>
      </c>
      <c r="D8" s="199"/>
      <c r="E8" s="152"/>
      <c r="F8" s="153"/>
      <c r="G8" s="152"/>
      <c r="H8" s="152"/>
      <c r="I8" s="150"/>
    </row>
    <row r="9" spans="1:9" ht="14.25">
      <c r="A9" s="149" t="s">
        <v>13</v>
      </c>
      <c r="B9" s="328" t="s">
        <v>82</v>
      </c>
      <c r="C9" s="328"/>
      <c r="D9" s="328"/>
      <c r="E9" s="328"/>
      <c r="F9" s="328"/>
      <c r="G9" s="328"/>
      <c r="H9" s="328"/>
      <c r="I9" s="154"/>
    </row>
    <row r="10" spans="1:9" ht="117" customHeight="1">
      <c r="A10" s="150" t="s">
        <v>83</v>
      </c>
      <c r="B10" s="151" t="s">
        <v>84</v>
      </c>
      <c r="C10" s="206">
        <v>90</v>
      </c>
      <c r="D10" s="268"/>
      <c r="E10" s="155"/>
      <c r="F10" s="153"/>
      <c r="G10" s="152"/>
      <c r="H10" s="155"/>
      <c r="I10" s="150"/>
    </row>
    <row r="11" spans="1:9" ht="117" customHeight="1">
      <c r="A11" s="150"/>
      <c r="B11" s="151" t="s">
        <v>192</v>
      </c>
      <c r="C11" s="206">
        <v>30</v>
      </c>
      <c r="D11" s="152"/>
      <c r="E11" s="155"/>
      <c r="F11" s="153"/>
      <c r="G11" s="152"/>
      <c r="H11" s="155"/>
      <c r="I11" s="150"/>
    </row>
    <row r="12" spans="1:9" ht="17.25" customHeight="1">
      <c r="A12" s="156"/>
      <c r="B12" s="157"/>
      <c r="C12" s="207"/>
      <c r="D12" s="158"/>
      <c r="E12" s="159"/>
      <c r="F12" s="160"/>
      <c r="G12" s="158"/>
      <c r="H12" s="159"/>
      <c r="I12" s="161"/>
    </row>
    <row r="13" spans="1:9" ht="14.25">
      <c r="A13" s="329" t="s">
        <v>38</v>
      </c>
      <c r="B13" s="330"/>
      <c r="C13" s="330"/>
      <c r="D13" s="331"/>
      <c r="E13" s="162"/>
      <c r="F13" s="163"/>
      <c r="G13" s="163"/>
      <c r="H13" s="162"/>
      <c r="I13" s="164"/>
    </row>
    <row r="14" spans="1:9" ht="14.25">
      <c r="A14" s="165"/>
      <c r="B14" s="166" t="s">
        <v>85</v>
      </c>
      <c r="C14" s="208"/>
      <c r="D14" s="200"/>
      <c r="E14" s="167"/>
      <c r="F14" s="167"/>
      <c r="G14" s="167"/>
      <c r="H14" s="168"/>
      <c r="I14" s="168"/>
    </row>
    <row r="15" spans="1:9" ht="14.25">
      <c r="A15" s="169" t="s">
        <v>86</v>
      </c>
      <c r="B15" s="166" t="s">
        <v>87</v>
      </c>
      <c r="C15" s="208"/>
      <c r="D15" s="200"/>
      <c r="E15" s="167"/>
      <c r="F15" s="167"/>
      <c r="G15" s="167"/>
      <c r="H15" s="168"/>
      <c r="I15" s="168"/>
    </row>
    <row r="16" spans="1:9" ht="14.25">
      <c r="A16" s="165"/>
      <c r="B16" s="166" t="s">
        <v>88</v>
      </c>
      <c r="C16" s="208"/>
      <c r="D16" s="200"/>
      <c r="E16" s="167"/>
      <c r="F16" s="167"/>
      <c r="G16" s="167"/>
      <c r="H16" s="168"/>
      <c r="I16" s="168"/>
    </row>
    <row r="17" spans="1:9" ht="14.25">
      <c r="A17" s="170" t="s">
        <v>89</v>
      </c>
      <c r="B17" s="317" t="s">
        <v>90</v>
      </c>
      <c r="C17" s="317"/>
      <c r="D17" s="317"/>
      <c r="E17" s="317"/>
      <c r="F17" s="317"/>
      <c r="G17" s="317"/>
      <c r="H17" s="317"/>
      <c r="I17" s="171"/>
    </row>
    <row r="18" spans="1:9" ht="14.25">
      <c r="A18" s="170" t="s">
        <v>91</v>
      </c>
      <c r="B18" s="317" t="s">
        <v>193</v>
      </c>
      <c r="C18" s="317"/>
      <c r="D18" s="317"/>
      <c r="E18" s="317"/>
      <c r="F18" s="317"/>
      <c r="G18" s="317"/>
      <c r="H18" s="317"/>
      <c r="I18" s="171"/>
    </row>
    <row r="19" spans="1:9" ht="52.5" customHeight="1">
      <c r="A19" s="172" t="s">
        <v>92</v>
      </c>
      <c r="B19" s="317" t="s">
        <v>93</v>
      </c>
      <c r="C19" s="317"/>
      <c r="D19" s="317"/>
      <c r="E19" s="317"/>
      <c r="F19" s="317"/>
      <c r="G19" s="317"/>
      <c r="H19" s="317"/>
      <c r="I19" s="317"/>
    </row>
    <row r="20" spans="1:9" ht="47.25" customHeight="1">
      <c r="A20" s="172" t="s">
        <v>94</v>
      </c>
      <c r="B20" s="322" t="s">
        <v>194</v>
      </c>
      <c r="C20" s="322"/>
      <c r="D20" s="322"/>
      <c r="E20" s="322"/>
      <c r="F20" s="322"/>
      <c r="G20" s="322"/>
      <c r="H20" s="322"/>
      <c r="I20" s="168"/>
    </row>
    <row r="21" spans="1:9" ht="29.25" customHeight="1">
      <c r="A21" s="173" t="s">
        <v>96</v>
      </c>
      <c r="B21" s="317" t="s">
        <v>97</v>
      </c>
      <c r="C21" s="317"/>
      <c r="D21" s="317"/>
      <c r="E21" s="317"/>
      <c r="F21" s="317"/>
      <c r="G21" s="317"/>
      <c r="H21" s="317"/>
      <c r="I21" s="168"/>
    </row>
    <row r="22" spans="1:9" ht="14.25">
      <c r="A22" s="172" t="s">
        <v>98</v>
      </c>
      <c r="B22" s="174" t="s">
        <v>99</v>
      </c>
      <c r="C22" s="209"/>
      <c r="D22" s="201"/>
      <c r="E22" s="165"/>
      <c r="F22" s="165"/>
      <c r="G22" s="165"/>
      <c r="H22" s="175"/>
      <c r="I22" s="175"/>
    </row>
    <row r="23" spans="1:9" ht="14.25">
      <c r="A23" s="165"/>
      <c r="B23" s="176"/>
      <c r="C23" s="209"/>
      <c r="D23" s="201"/>
      <c r="E23" s="165"/>
      <c r="F23" s="165"/>
      <c r="G23" s="165"/>
      <c r="H23" s="175"/>
      <c r="I23" s="175"/>
    </row>
    <row r="24" spans="1:9" ht="14.25">
      <c r="A24" s="142"/>
      <c r="B24" s="177" t="s">
        <v>25</v>
      </c>
      <c r="C24" s="210"/>
      <c r="D24" s="202"/>
      <c r="E24" s="142"/>
      <c r="F24" s="142"/>
      <c r="G24" s="142"/>
      <c r="H24" s="142"/>
      <c r="I24" s="142"/>
    </row>
    <row r="25" spans="1:9" ht="14.25">
      <c r="A25" s="142"/>
      <c r="B25" s="142"/>
      <c r="C25" s="210"/>
      <c r="D25" s="202"/>
      <c r="E25" s="142"/>
      <c r="F25" s="142"/>
      <c r="G25" s="142"/>
      <c r="H25" s="142"/>
      <c r="I25" s="142"/>
    </row>
    <row r="26" spans="1:9" ht="14.25">
      <c r="A26" s="142"/>
      <c r="B26" s="142"/>
      <c r="C26" s="210"/>
      <c r="D26" s="202"/>
      <c r="E26" s="142"/>
      <c r="F26" s="142"/>
      <c r="G26" s="142"/>
      <c r="H26" s="142"/>
      <c r="I26" s="142"/>
    </row>
    <row r="27" spans="1:9" ht="14.25">
      <c r="A27" s="318"/>
      <c r="B27" s="318"/>
      <c r="C27" s="211"/>
      <c r="D27" s="203"/>
      <c r="E27" s="171"/>
      <c r="F27" s="319"/>
      <c r="G27" s="319"/>
      <c r="H27" s="319"/>
      <c r="I27" s="171"/>
    </row>
    <row r="28" spans="1:9" ht="14.25">
      <c r="A28" s="320"/>
      <c r="B28" s="320"/>
      <c r="C28" s="211"/>
      <c r="D28" s="203"/>
      <c r="E28" s="178"/>
      <c r="F28" s="321"/>
      <c r="G28" s="321"/>
      <c r="H28" s="321"/>
      <c r="I28" s="178"/>
    </row>
    <row r="29" spans="1:9" ht="14.25"/>
    <row r="30" spans="1:9" ht="14.25"/>
    <row r="31" spans="1:9" ht="14.25"/>
  </sheetData>
  <mergeCells count="16">
    <mergeCell ref="B20:H20"/>
    <mergeCell ref="A1:B1"/>
    <mergeCell ref="C1:F1"/>
    <mergeCell ref="H1:I1"/>
    <mergeCell ref="A3:I3"/>
    <mergeCell ref="B5:I5"/>
    <mergeCell ref="B9:H9"/>
    <mergeCell ref="A13:D13"/>
    <mergeCell ref="B17:H17"/>
    <mergeCell ref="B18:H18"/>
    <mergeCell ref="B19:I19"/>
    <mergeCell ref="B21:H21"/>
    <mergeCell ref="A27:B27"/>
    <mergeCell ref="F27:H27"/>
    <mergeCell ref="A28:B28"/>
    <mergeCell ref="F28:H2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7"/>
  <sheetViews>
    <sheetView workbookViewId="0">
      <selection activeCell="R11" sqref="R11"/>
    </sheetView>
  </sheetViews>
  <sheetFormatPr defaultColWidth="8.75" defaultRowHeight="14.25"/>
  <cols>
    <col min="1" max="1" width="5.75" style="179" customWidth="1"/>
    <col min="2" max="2" width="51.75" style="179" customWidth="1"/>
    <col min="3" max="4" width="8.75" style="179"/>
    <col min="5" max="5" width="13.75" style="179" customWidth="1"/>
    <col min="6" max="6" width="8.75" style="179"/>
    <col min="7" max="7" width="5.75" style="179" customWidth="1"/>
    <col min="8" max="8" width="8.75" style="179"/>
    <col min="9" max="9" width="13.625" style="179" customWidth="1"/>
    <col min="10" max="16384" width="8.75" style="179"/>
  </cols>
  <sheetData>
    <row r="1" spans="1:9">
      <c r="A1" s="323"/>
      <c r="B1" s="323"/>
      <c r="C1" s="332"/>
      <c r="D1" s="332"/>
      <c r="E1" s="332"/>
      <c r="F1" s="332"/>
      <c r="G1" s="283"/>
      <c r="H1" s="333" t="s">
        <v>332</v>
      </c>
      <c r="I1" s="333"/>
    </row>
    <row r="2" spans="1:9">
      <c r="A2" s="175"/>
      <c r="B2" s="284" t="s">
        <v>333</v>
      </c>
      <c r="C2" s="334"/>
      <c r="D2" s="334"/>
      <c r="E2" s="334"/>
      <c r="F2" s="175"/>
      <c r="G2" s="175"/>
      <c r="H2" s="175"/>
      <c r="I2" s="175"/>
    </row>
    <row r="3" spans="1:9">
      <c r="A3" s="326" t="s">
        <v>199</v>
      </c>
      <c r="B3" s="326"/>
      <c r="C3" s="326"/>
      <c r="D3" s="326"/>
      <c r="E3" s="326"/>
      <c r="F3" s="326"/>
      <c r="G3" s="326"/>
      <c r="H3" s="326"/>
      <c r="I3" s="326"/>
    </row>
    <row r="4" spans="1:9" ht="36">
      <c r="A4" s="143" t="s">
        <v>73</v>
      </c>
      <c r="B4" s="144" t="s">
        <v>1</v>
      </c>
      <c r="C4" s="145" t="s">
        <v>58</v>
      </c>
      <c r="D4" s="145" t="s">
        <v>74</v>
      </c>
      <c r="E4" s="145" t="s">
        <v>75</v>
      </c>
      <c r="F4" s="145" t="s">
        <v>6</v>
      </c>
      <c r="G4" s="145" t="s">
        <v>27</v>
      </c>
      <c r="H4" s="146" t="s">
        <v>76</v>
      </c>
      <c r="I4" s="147" t="s">
        <v>9</v>
      </c>
    </row>
    <row r="5" spans="1:9">
      <c r="A5" s="149" t="s">
        <v>11</v>
      </c>
      <c r="B5" s="328" t="s">
        <v>100</v>
      </c>
      <c r="C5" s="328"/>
      <c r="D5" s="328"/>
      <c r="E5" s="328"/>
      <c r="F5" s="328"/>
      <c r="G5" s="328"/>
      <c r="H5" s="328"/>
      <c r="I5" s="154"/>
    </row>
    <row r="6" spans="1:9" ht="87" customHeight="1">
      <c r="A6" s="150" t="s">
        <v>101</v>
      </c>
      <c r="B6" s="151" t="s">
        <v>102</v>
      </c>
      <c r="C6" s="150">
        <v>60</v>
      </c>
      <c r="D6" s="213"/>
      <c r="E6" s="155"/>
      <c r="F6" s="153"/>
      <c r="G6" s="152"/>
      <c r="H6" s="152"/>
      <c r="I6" s="150"/>
    </row>
    <row r="7" spans="1:9" ht="87" customHeight="1">
      <c r="A7" s="150"/>
      <c r="B7" s="151" t="s">
        <v>195</v>
      </c>
      <c r="C7" s="150">
        <v>20</v>
      </c>
      <c r="D7" s="152"/>
      <c r="E7" s="155"/>
      <c r="F7" s="153"/>
      <c r="G7" s="152"/>
      <c r="H7" s="152"/>
      <c r="I7" s="150"/>
    </row>
    <row r="8" spans="1:9" ht="87" customHeight="1">
      <c r="A8" s="150"/>
      <c r="B8" s="151" t="s">
        <v>196</v>
      </c>
      <c r="C8" s="150">
        <v>100</v>
      </c>
      <c r="D8" s="199"/>
      <c r="E8" s="155"/>
      <c r="F8" s="153"/>
      <c r="G8" s="152"/>
      <c r="H8" s="152"/>
      <c r="I8" s="150"/>
    </row>
    <row r="9" spans="1:9">
      <c r="A9" s="329" t="s">
        <v>38</v>
      </c>
      <c r="B9" s="330"/>
      <c r="C9" s="331"/>
      <c r="D9" s="215"/>
      <c r="E9" s="162"/>
      <c r="F9" s="163"/>
      <c r="G9" s="163"/>
      <c r="H9" s="162"/>
      <c r="I9" s="164"/>
    </row>
    <row r="10" spans="1:9">
      <c r="A10" s="165"/>
      <c r="B10" s="166" t="s">
        <v>85</v>
      </c>
      <c r="C10" s="167"/>
      <c r="D10" s="167"/>
      <c r="E10" s="167"/>
      <c r="F10" s="167"/>
      <c r="G10" s="167"/>
      <c r="H10" s="168"/>
      <c r="I10" s="168"/>
    </row>
    <row r="11" spans="1:9">
      <c r="A11" s="169" t="s">
        <v>86</v>
      </c>
      <c r="B11" s="166" t="s">
        <v>87</v>
      </c>
      <c r="C11" s="167"/>
      <c r="D11" s="167"/>
      <c r="E11" s="167"/>
      <c r="F11" s="167"/>
      <c r="G11" s="167"/>
      <c r="H11" s="168"/>
      <c r="I11" s="168"/>
    </row>
    <row r="12" spans="1:9">
      <c r="A12" s="165"/>
      <c r="B12" s="166" t="s">
        <v>88</v>
      </c>
      <c r="C12" s="167"/>
      <c r="D12" s="167"/>
      <c r="E12" s="167"/>
      <c r="F12" s="167"/>
      <c r="G12" s="167"/>
      <c r="H12" s="168"/>
      <c r="I12" s="168"/>
    </row>
    <row r="13" spans="1:9" ht="16.5" customHeight="1">
      <c r="A13" s="170" t="s">
        <v>89</v>
      </c>
      <c r="B13" s="317" t="s">
        <v>90</v>
      </c>
      <c r="C13" s="317"/>
      <c r="D13" s="317"/>
      <c r="E13" s="317"/>
      <c r="F13" s="317"/>
      <c r="G13" s="317"/>
      <c r="H13" s="317"/>
      <c r="I13" s="171"/>
    </row>
    <row r="14" spans="1:9" ht="30" customHeight="1">
      <c r="A14" s="170" t="s">
        <v>91</v>
      </c>
      <c r="B14" s="317" t="s">
        <v>193</v>
      </c>
      <c r="C14" s="317"/>
      <c r="D14" s="317"/>
      <c r="E14" s="317"/>
      <c r="F14" s="317"/>
      <c r="G14" s="317"/>
      <c r="H14" s="317"/>
      <c r="I14" s="171"/>
    </row>
    <row r="15" spans="1:9" ht="54" customHeight="1">
      <c r="A15" s="172" t="s">
        <v>92</v>
      </c>
      <c r="B15" s="317" t="s">
        <v>93</v>
      </c>
      <c r="C15" s="317"/>
      <c r="D15" s="317"/>
      <c r="E15" s="317"/>
      <c r="F15" s="317"/>
      <c r="G15" s="317"/>
      <c r="H15" s="317"/>
      <c r="I15" s="317"/>
    </row>
    <row r="16" spans="1:9" ht="29.25" customHeight="1">
      <c r="A16" s="172" t="s">
        <v>94</v>
      </c>
      <c r="B16" s="322" t="s">
        <v>95</v>
      </c>
      <c r="C16" s="322"/>
      <c r="D16" s="322"/>
      <c r="E16" s="322"/>
      <c r="F16" s="322"/>
      <c r="G16" s="322"/>
      <c r="H16" s="322"/>
      <c r="I16" s="168"/>
    </row>
    <row r="17" spans="1:2">
      <c r="A17" s="172" t="s">
        <v>98</v>
      </c>
      <c r="B17" s="174" t="s">
        <v>99</v>
      </c>
    </row>
  </sheetData>
  <mergeCells count="11">
    <mergeCell ref="B5:H5"/>
    <mergeCell ref="A1:B1"/>
    <mergeCell ref="C1:F1"/>
    <mergeCell ref="H1:I1"/>
    <mergeCell ref="C2:E2"/>
    <mergeCell ref="A3:I3"/>
    <mergeCell ref="A9:C9"/>
    <mergeCell ref="B13:H13"/>
    <mergeCell ref="B14:H14"/>
    <mergeCell ref="B15:I15"/>
    <mergeCell ref="B16:H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t-konieczny</dc:creator>
  <dc:description/>
  <cp:lastModifiedBy>D.Machnik</cp:lastModifiedBy>
  <cp:revision>2</cp:revision>
  <cp:lastPrinted>2024-05-08T18:30:25Z</cp:lastPrinted>
  <dcterms:created xsi:type="dcterms:W3CDTF">2013-08-23T12:31:58Z</dcterms:created>
  <dcterms:modified xsi:type="dcterms:W3CDTF">2024-05-09T06:21:52Z</dcterms:modified>
  <dc:language>pl-PL</dc:language>
</cp:coreProperties>
</file>