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la............Sekcji Eksploatacji\Andrzej\Zamówienia publiczne\2025\SE-407_12_25 Dostawa osprzętu do urządzeń medycznych\Załączniki\"/>
    </mc:Choice>
  </mc:AlternateContent>
  <xr:revisionPtr revIDLastSave="0" documentId="13_ncr:1_{873350E0-76B5-4FDB-952D-1BC313B6F204}" xr6:coauthVersionLast="47" xr6:coauthVersionMax="47" xr10:uidLastSave="{00000000-0000-0000-0000-000000000000}"/>
  <bookViews>
    <workbookView xWindow="-120" yWindow="-120" windowWidth="29040" windowHeight="15720" xr2:uid="{805F3CDE-D19E-46E5-9B45-965DDCDFA0EC}"/>
  </bookViews>
  <sheets>
    <sheet name="Forlmularz asortymentowo-cenowy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5" l="1"/>
  <c r="I8" i="5"/>
  <c r="I9" i="5"/>
  <c r="I11" i="5"/>
  <c r="I12" i="5"/>
  <c r="I13" i="5"/>
  <c r="I15" i="5"/>
  <c r="I16" i="5"/>
  <c r="I17" i="5"/>
  <c r="I19" i="5"/>
  <c r="I20" i="5"/>
  <c r="I21" i="5"/>
  <c r="I5" i="5"/>
  <c r="I6" i="5"/>
  <c r="I10" i="5"/>
  <c r="I14" i="5"/>
  <c r="I18" i="5"/>
  <c r="I22" i="5"/>
  <c r="G23" i="5" l="1"/>
  <c r="I23" i="5"/>
</calcChain>
</file>

<file path=xl/sharedStrings.xml><?xml version="1.0" encoding="utf-8"?>
<sst xmlns="http://schemas.openxmlformats.org/spreadsheetml/2006/main" count="50" uniqueCount="33">
  <si>
    <t>L.p.</t>
  </si>
  <si>
    <t>j.m.</t>
  </si>
  <si>
    <t>ilość</t>
  </si>
  <si>
    <t xml:space="preserve">Ilość oferowana </t>
  </si>
  <si>
    <t>szt.</t>
  </si>
  <si>
    <t>Wartość netto</t>
  </si>
  <si>
    <t>Cena netto</t>
  </si>
  <si>
    <t>Stawka VAT</t>
  </si>
  <si>
    <t>Wartość brutto</t>
  </si>
  <si>
    <t>Nazwa handlowa, wielkość opakowania</t>
  </si>
  <si>
    <t>Załącznik nr 2 do SWZ</t>
  </si>
  <si>
    <t>adapter do kapnometru przenośnego MEMO</t>
  </si>
  <si>
    <t>adapter do kapnometru przenośnego EMMA</t>
  </si>
  <si>
    <t>Wkład pojemnik jednorazowy owalny 1l. z zieloną pokrywą  z przyłączem do cewnika do ssaka karetkowego SERRES</t>
  </si>
  <si>
    <t xml:space="preserve">Wkład pojemnik jednorazowy 1l. z pokrywą z systemem przyłączy VAC i cewnika do ssaka przenośnego EVO PLUS </t>
  </si>
  <si>
    <t>Zastawka PEEP (min. 0-10 mbar), z adapterem • Ø zew. 33 mm/Ø wew. 30 mm
• Ø zew. 22 mm/Ø wew. 18 mm
• Ø zew. 22 mm/Ø wew. 15 mm</t>
  </si>
  <si>
    <t>Czujnik SPO2 dla dzieci klips napalcowy wielokrotnego użytku do pulsoksymetru NONIN</t>
  </si>
  <si>
    <t>Czujnik SPO2 dla dorosłych klips napalcowy wielokrotnego użytku do pulsoksymetru NONIN</t>
  </si>
  <si>
    <t>Adapter do pomiaru CO2 typu Microstream do rurki intubacyjnej do defibrylatora LIFEPAK 15</t>
  </si>
  <si>
    <t>Kabel EKG z związką 4 odprowadzeń kończynowych z dołaczną 6 - cio żyłowa wiązka odprowadzeń przedsercowych do kabla głównego do defibrylatora LIFEPAK 15</t>
  </si>
  <si>
    <t>Wężyk do pompowania mankietów, do defibrylatora LIFEPAK 15</t>
  </si>
  <si>
    <t>Mankiety do pomiaru ciśnienia przeznaczone dla różnych grup wiekowych w rozmiarach od 8 cm do 44 cm wielokrotnego użytku do defibrylatora Lifepak 15</t>
  </si>
  <si>
    <t>Przedłużacz 2 m - 3 m. do czujnika temperatury do defibrylatora Lifepak 15</t>
  </si>
  <si>
    <t>Czujnik temperatury do defibrylatora Lifepak 15</t>
  </si>
  <si>
    <t>Elektrody COMBO do defibrylatora Lifepak 15 - dla dorosłych</t>
  </si>
  <si>
    <t>Przedmiot zamówienia</t>
  </si>
  <si>
    <t>Formularz asortymentowo-cenowy - osprzęt do sprzętu medycznego</t>
  </si>
  <si>
    <t>Rura oddechowa pacjenta do respiratora MEDUMAT - jednorazowa (Medumat Standard, Medumat Standard A)</t>
  </si>
  <si>
    <t>Wąsy do pomiaru CO2 typu Microstream, do defibrylatora LIFEPAK 15 - dla dorosłych</t>
  </si>
  <si>
    <t xml:space="preserve">Razem </t>
  </si>
  <si>
    <t>Numer sprawy: SE - 407/12/25</t>
  </si>
  <si>
    <t>Czujnik SPO2 dla dorosłych do defibrylatora LIFEPAK 15 typu RED - klips na palec</t>
  </si>
  <si>
    <t>Czujnik SPO2 dla dzieci do defibrylatora LIFEPAK 15 typu RED - klips na palec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</si>
</sst>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Fira sans"/>
      <family val="2"/>
    </font>
    <font>
      <sz val="10"/>
      <name val="Fira Sans"/>
      <family val="2"/>
    </font>
    <font>
      <b/>
      <sz val="10"/>
      <color theme="1"/>
      <name val="Fira Sans"/>
      <family val="2"/>
    </font>
    <font>
      <sz val="10"/>
      <color rgb="FF000000"/>
      <name val="Fira Sans"/>
      <family val="2"/>
    </font>
    <font>
      <sz val="9"/>
      <color theme="1"/>
      <name val="Fira Sans"/>
      <family val="2"/>
    </font>
    <font>
      <i/>
      <sz val="9"/>
      <color theme="1"/>
      <name val="Fira Sans"/>
      <family val="2"/>
    </font>
    <font>
      <i/>
      <sz val="10"/>
      <name val="Fira Sans"/>
      <family val="2"/>
    </font>
    <font>
      <b/>
      <i/>
      <sz val="10"/>
      <color theme="1"/>
      <name val="Fira Sans"/>
      <family val="2"/>
    </font>
    <font>
      <sz val="10"/>
      <color theme="1"/>
      <name val="Fi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3" fillId="0" borderId="0" xfId="1" applyAlignment="1">
      <alignment horizontal="left" vertical="top"/>
    </xf>
    <xf numFmtId="0" fontId="3" fillId="0" borderId="0" xfId="1" applyAlignment="1">
      <alignment horizontal="center" vertical="center"/>
    </xf>
    <xf numFmtId="0" fontId="3" fillId="0" borderId="0" xfId="1"/>
    <xf numFmtId="0" fontId="3" fillId="0" borderId="0" xfId="1" applyAlignment="1">
      <alignment horizontal="right"/>
    </xf>
    <xf numFmtId="0" fontId="1" fillId="0" borderId="0" xfId="1" applyFont="1" applyAlignment="1">
      <alignment horizontal="right"/>
    </xf>
    <xf numFmtId="164" fontId="3" fillId="0" borderId="0" xfId="1" applyNumberFormat="1" applyAlignment="1">
      <alignment horizontal="right"/>
    </xf>
    <xf numFmtId="164" fontId="2" fillId="0" borderId="0" xfId="1" applyNumberFormat="1" applyFont="1" applyAlignment="1">
      <alignment horizontal="center" wrapText="1"/>
    </xf>
    <xf numFmtId="164" fontId="3" fillId="0" borderId="0" xfId="1" applyNumberFormat="1" applyAlignment="1">
      <alignment horizontal="left" vertical="top"/>
    </xf>
    <xf numFmtId="164" fontId="4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/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9" fontId="13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164" fontId="14" fillId="0" borderId="1" xfId="1" applyNumberFormat="1" applyFont="1" applyBorder="1" applyAlignment="1">
      <alignment horizontal="center" vertical="center"/>
    </xf>
    <xf numFmtId="9" fontId="15" fillId="0" borderId="1" xfId="1" applyNumberFormat="1" applyFont="1" applyBorder="1" applyAlignment="1">
      <alignment horizontal="center" vertical="center" wrapText="1"/>
    </xf>
    <xf numFmtId="4" fontId="9" fillId="0" borderId="2" xfId="1" applyNumberFormat="1" applyFont="1" applyBorder="1" applyAlignment="1">
      <alignment horizontal="center" vertical="center"/>
    </xf>
    <xf numFmtId="4" fontId="9" fillId="0" borderId="3" xfId="1" applyNumberFormat="1" applyFont="1" applyBorder="1" applyAlignment="1">
      <alignment horizontal="center" vertical="center"/>
    </xf>
    <xf numFmtId="4" fontId="9" fillId="0" borderId="4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</cellXfs>
  <cellStyles count="2">
    <cellStyle name="Normalny" xfId="0" builtinId="0"/>
    <cellStyle name="Normalny 2" xfId="1" xr:uid="{2C2D9739-1F82-46D8-9A41-4D42D712F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B940-922A-4F69-B3E0-092729BB7F79}">
  <sheetPr>
    <pageSetUpPr fitToPage="1"/>
  </sheetPr>
  <dimension ref="A1:M25"/>
  <sheetViews>
    <sheetView tabSelected="1" topLeftCell="A13" zoomScaleNormal="100" workbookViewId="0">
      <selection activeCell="D4" sqref="D4"/>
    </sheetView>
  </sheetViews>
  <sheetFormatPr defaultRowHeight="12.75" x14ac:dyDescent="0.25"/>
  <cols>
    <col min="1" max="1" width="3" style="1" customWidth="1"/>
    <col min="2" max="2" width="60.42578125" style="1" customWidth="1"/>
    <col min="3" max="4" width="6.5703125" style="1" customWidth="1"/>
    <col min="5" max="5" width="9.5703125" style="1" customWidth="1"/>
    <col min="6" max="6" width="10" style="1" bestFit="1" customWidth="1"/>
    <col min="7" max="7" width="11" style="1" bestFit="1" customWidth="1"/>
    <col min="8" max="8" width="10.28515625" style="1" customWidth="1"/>
    <col min="9" max="9" width="11" style="1" bestFit="1" customWidth="1"/>
    <col min="10" max="10" width="19.5703125" style="1" bestFit="1" customWidth="1"/>
    <col min="11" max="12" width="11.85546875" style="1" customWidth="1"/>
    <col min="13" max="13" width="13.5703125" style="1" customWidth="1"/>
    <col min="14" max="16384" width="9.140625" style="1"/>
  </cols>
  <sheetData>
    <row r="1" spans="1:13" s="11" customFormat="1" x14ac:dyDescent="0.2">
      <c r="A1" s="13" t="s">
        <v>30</v>
      </c>
      <c r="B1" s="14"/>
      <c r="C1" s="14"/>
      <c r="D1" s="14"/>
      <c r="E1" s="14"/>
      <c r="F1" s="15"/>
      <c r="G1" s="15"/>
      <c r="H1" s="15"/>
      <c r="I1" s="15"/>
      <c r="J1" s="12" t="s">
        <v>10</v>
      </c>
    </row>
    <row r="2" spans="1:13" s="3" customFormat="1" x14ac:dyDescent="0.2">
      <c r="A2" s="16"/>
      <c r="B2" s="31" t="s">
        <v>26</v>
      </c>
      <c r="C2" s="31"/>
      <c r="D2" s="31"/>
      <c r="E2" s="31"/>
      <c r="F2" s="31"/>
      <c r="G2" s="31"/>
      <c r="H2" s="31"/>
      <c r="I2" s="31"/>
      <c r="J2" s="31"/>
    </row>
    <row r="3" spans="1:13" s="3" customFormat="1" x14ac:dyDescent="0.2">
      <c r="A3" s="17"/>
      <c r="B3" s="32"/>
      <c r="C3" s="32"/>
      <c r="D3" s="32"/>
      <c r="E3" s="32"/>
      <c r="F3" s="32"/>
      <c r="G3" s="32"/>
      <c r="H3" s="32"/>
      <c r="I3" s="32"/>
      <c r="J3" s="32"/>
    </row>
    <row r="4" spans="1:13" ht="30.6" customHeight="1" x14ac:dyDescent="0.25">
      <c r="A4" s="18" t="s">
        <v>0</v>
      </c>
      <c r="B4" s="18" t="s">
        <v>25</v>
      </c>
      <c r="C4" s="18" t="s">
        <v>1</v>
      </c>
      <c r="D4" s="18" t="s">
        <v>2</v>
      </c>
      <c r="E4" s="19" t="s">
        <v>3</v>
      </c>
      <c r="F4" s="19" t="s">
        <v>6</v>
      </c>
      <c r="G4" s="19" t="s">
        <v>5</v>
      </c>
      <c r="H4" s="19" t="s">
        <v>7</v>
      </c>
      <c r="I4" s="19" t="s">
        <v>8</v>
      </c>
      <c r="J4" s="19" t="s">
        <v>9</v>
      </c>
    </row>
    <row r="5" spans="1:13" ht="38.25" customHeight="1" x14ac:dyDescent="0.25">
      <c r="A5" s="20">
        <v>1</v>
      </c>
      <c r="B5" s="21" t="s">
        <v>24</v>
      </c>
      <c r="C5" s="20" t="s">
        <v>4</v>
      </c>
      <c r="D5" s="20">
        <v>200</v>
      </c>
      <c r="E5" s="20"/>
      <c r="F5" s="22"/>
      <c r="G5" s="22"/>
      <c r="H5" s="23">
        <v>0.08</v>
      </c>
      <c r="I5" s="22">
        <f t="shared" ref="I5:I22" si="0">G5+(G5*H5)</f>
        <v>0</v>
      </c>
      <c r="J5" s="24"/>
      <c r="K5" s="10"/>
      <c r="L5" s="9"/>
      <c r="M5" s="8"/>
    </row>
    <row r="6" spans="1:13" ht="38.25" customHeight="1" x14ac:dyDescent="0.25">
      <c r="A6" s="20">
        <v>2</v>
      </c>
      <c r="B6" s="21" t="s">
        <v>23</v>
      </c>
      <c r="C6" s="20" t="s">
        <v>4</v>
      </c>
      <c r="D6" s="20">
        <v>40</v>
      </c>
      <c r="E6" s="20"/>
      <c r="F6" s="22"/>
      <c r="G6" s="22"/>
      <c r="H6" s="23">
        <v>0.08</v>
      </c>
      <c r="I6" s="22">
        <f t="shared" si="0"/>
        <v>0</v>
      </c>
      <c r="J6" s="24"/>
      <c r="K6" s="10"/>
      <c r="L6" s="9"/>
      <c r="M6" s="8"/>
    </row>
    <row r="7" spans="1:13" ht="38.25" customHeight="1" x14ac:dyDescent="0.25">
      <c r="A7" s="20">
        <v>3</v>
      </c>
      <c r="B7" s="21" t="s">
        <v>22</v>
      </c>
      <c r="C7" s="20" t="s">
        <v>4</v>
      </c>
      <c r="D7" s="20">
        <v>5</v>
      </c>
      <c r="E7" s="20"/>
      <c r="F7" s="22"/>
      <c r="G7" s="22"/>
      <c r="H7" s="23">
        <v>0.08</v>
      </c>
      <c r="I7" s="22">
        <f t="shared" si="0"/>
        <v>0</v>
      </c>
      <c r="J7" s="24"/>
      <c r="K7" s="10"/>
      <c r="L7" s="9"/>
      <c r="M7" s="8"/>
    </row>
    <row r="8" spans="1:13" ht="38.25" customHeight="1" x14ac:dyDescent="0.25">
      <c r="A8" s="20">
        <v>4</v>
      </c>
      <c r="B8" s="21" t="s">
        <v>21</v>
      </c>
      <c r="C8" s="20" t="s">
        <v>4</v>
      </c>
      <c r="D8" s="20">
        <v>10</v>
      </c>
      <c r="E8" s="20"/>
      <c r="F8" s="22"/>
      <c r="G8" s="22"/>
      <c r="H8" s="23">
        <v>0.08</v>
      </c>
      <c r="I8" s="22">
        <f t="shared" si="0"/>
        <v>0</v>
      </c>
      <c r="J8" s="24"/>
      <c r="K8" s="10"/>
      <c r="L8" s="9"/>
      <c r="M8" s="8"/>
    </row>
    <row r="9" spans="1:13" ht="38.25" customHeight="1" x14ac:dyDescent="0.25">
      <c r="A9" s="20">
        <v>5</v>
      </c>
      <c r="B9" s="21" t="s">
        <v>20</v>
      </c>
      <c r="C9" s="20" t="s">
        <v>4</v>
      </c>
      <c r="D9" s="20">
        <v>3</v>
      </c>
      <c r="E9" s="20"/>
      <c r="F9" s="22"/>
      <c r="G9" s="22"/>
      <c r="H9" s="23">
        <v>0.08</v>
      </c>
      <c r="I9" s="22">
        <f t="shared" si="0"/>
        <v>0</v>
      </c>
      <c r="J9" s="24"/>
      <c r="K9" s="10"/>
      <c r="L9" s="9"/>
      <c r="M9" s="8"/>
    </row>
    <row r="10" spans="1:13" ht="38.25" customHeight="1" x14ac:dyDescent="0.25">
      <c r="A10" s="20">
        <v>6</v>
      </c>
      <c r="B10" s="21" t="s">
        <v>28</v>
      </c>
      <c r="C10" s="20" t="s">
        <v>4</v>
      </c>
      <c r="D10" s="20">
        <v>100</v>
      </c>
      <c r="E10" s="20"/>
      <c r="F10" s="22"/>
      <c r="G10" s="22"/>
      <c r="H10" s="23">
        <v>0.08</v>
      </c>
      <c r="I10" s="22">
        <f t="shared" si="0"/>
        <v>0</v>
      </c>
      <c r="J10" s="24"/>
      <c r="K10" s="10"/>
      <c r="L10" s="9"/>
      <c r="M10" s="8"/>
    </row>
    <row r="11" spans="1:13" ht="38.25" customHeight="1" x14ac:dyDescent="0.25">
      <c r="A11" s="20">
        <v>7</v>
      </c>
      <c r="B11" s="21" t="s">
        <v>19</v>
      </c>
      <c r="C11" s="20" t="s">
        <v>4</v>
      </c>
      <c r="D11" s="20">
        <v>5</v>
      </c>
      <c r="E11" s="20"/>
      <c r="F11" s="22"/>
      <c r="G11" s="22"/>
      <c r="H11" s="23">
        <v>0.08</v>
      </c>
      <c r="I11" s="22">
        <f t="shared" si="0"/>
        <v>0</v>
      </c>
      <c r="J11" s="24"/>
      <c r="K11" s="10"/>
      <c r="L11" s="9"/>
      <c r="M11" s="8"/>
    </row>
    <row r="12" spans="1:13" ht="38.25" customHeight="1" x14ac:dyDescent="0.25">
      <c r="A12" s="20">
        <v>8</v>
      </c>
      <c r="B12" s="21" t="s">
        <v>18</v>
      </c>
      <c r="C12" s="20" t="s">
        <v>4</v>
      </c>
      <c r="D12" s="20">
        <v>100</v>
      </c>
      <c r="E12" s="20"/>
      <c r="F12" s="22"/>
      <c r="G12" s="22"/>
      <c r="H12" s="23">
        <v>0.08</v>
      </c>
      <c r="I12" s="22">
        <f t="shared" si="0"/>
        <v>0</v>
      </c>
      <c r="J12" s="24"/>
      <c r="K12" s="10"/>
      <c r="L12" s="9"/>
      <c r="M12" s="8"/>
    </row>
    <row r="13" spans="1:13" ht="38.25" customHeight="1" x14ac:dyDescent="0.25">
      <c r="A13" s="20">
        <v>9</v>
      </c>
      <c r="B13" s="21" t="s">
        <v>31</v>
      </c>
      <c r="C13" s="20" t="s">
        <v>4</v>
      </c>
      <c r="D13" s="20">
        <v>10</v>
      </c>
      <c r="E13" s="20"/>
      <c r="F13" s="22"/>
      <c r="G13" s="22"/>
      <c r="H13" s="23">
        <v>0.08</v>
      </c>
      <c r="I13" s="22">
        <f t="shared" si="0"/>
        <v>0</v>
      </c>
      <c r="J13" s="24"/>
      <c r="K13" s="10"/>
      <c r="L13" s="9"/>
      <c r="M13" s="8"/>
    </row>
    <row r="14" spans="1:13" ht="38.25" customHeight="1" x14ac:dyDescent="0.25">
      <c r="A14" s="20">
        <v>10</v>
      </c>
      <c r="B14" s="21" t="s">
        <v>32</v>
      </c>
      <c r="C14" s="20" t="s">
        <v>4</v>
      </c>
      <c r="D14" s="20">
        <v>10</v>
      </c>
      <c r="E14" s="20"/>
      <c r="F14" s="22"/>
      <c r="G14" s="22"/>
      <c r="H14" s="23">
        <v>0.08</v>
      </c>
      <c r="I14" s="22">
        <f t="shared" si="0"/>
        <v>0</v>
      </c>
      <c r="J14" s="24"/>
      <c r="K14" s="10"/>
      <c r="L14" s="9"/>
      <c r="M14" s="8"/>
    </row>
    <row r="15" spans="1:13" ht="38.25" customHeight="1" x14ac:dyDescent="0.25">
      <c r="A15" s="20">
        <v>11</v>
      </c>
      <c r="B15" s="21" t="s">
        <v>17</v>
      </c>
      <c r="C15" s="20" t="s">
        <v>4</v>
      </c>
      <c r="D15" s="20">
        <v>10</v>
      </c>
      <c r="E15" s="20"/>
      <c r="F15" s="22"/>
      <c r="G15" s="22"/>
      <c r="H15" s="23">
        <v>0.08</v>
      </c>
      <c r="I15" s="22">
        <f t="shared" si="0"/>
        <v>0</v>
      </c>
      <c r="J15" s="24"/>
      <c r="K15" s="10"/>
      <c r="L15" s="9"/>
      <c r="M15" s="8"/>
    </row>
    <row r="16" spans="1:13" ht="38.25" customHeight="1" x14ac:dyDescent="0.25">
      <c r="A16" s="20">
        <v>12</v>
      </c>
      <c r="B16" s="21" t="s">
        <v>16</v>
      </c>
      <c r="C16" s="20" t="s">
        <v>4</v>
      </c>
      <c r="D16" s="20">
        <v>10</v>
      </c>
      <c r="E16" s="20"/>
      <c r="F16" s="22"/>
      <c r="G16" s="22"/>
      <c r="H16" s="23">
        <v>0.08</v>
      </c>
      <c r="I16" s="22">
        <f t="shared" si="0"/>
        <v>0</v>
      </c>
      <c r="J16" s="24"/>
      <c r="K16" s="10"/>
      <c r="L16" s="9"/>
      <c r="M16" s="8"/>
    </row>
    <row r="17" spans="1:13" ht="38.25" customHeight="1" x14ac:dyDescent="0.25">
      <c r="A17" s="20">
        <v>13</v>
      </c>
      <c r="B17" s="21" t="s">
        <v>27</v>
      </c>
      <c r="C17" s="20" t="s">
        <v>4</v>
      </c>
      <c r="D17" s="20">
        <v>100</v>
      </c>
      <c r="E17" s="20"/>
      <c r="F17" s="22"/>
      <c r="G17" s="22"/>
      <c r="H17" s="23">
        <v>0.08</v>
      </c>
      <c r="I17" s="22">
        <f t="shared" si="0"/>
        <v>0</v>
      </c>
      <c r="J17" s="24"/>
      <c r="K17" s="10"/>
      <c r="L17" s="9"/>
      <c r="M17" s="8"/>
    </row>
    <row r="18" spans="1:13" ht="38.25" customHeight="1" x14ac:dyDescent="0.25">
      <c r="A18" s="20">
        <v>14</v>
      </c>
      <c r="B18" s="21" t="s">
        <v>15</v>
      </c>
      <c r="C18" s="20" t="s">
        <v>4</v>
      </c>
      <c r="D18" s="20">
        <v>25</v>
      </c>
      <c r="E18" s="20"/>
      <c r="F18" s="22"/>
      <c r="G18" s="22"/>
      <c r="H18" s="23">
        <v>0.08</v>
      </c>
      <c r="I18" s="22">
        <f t="shared" si="0"/>
        <v>0</v>
      </c>
      <c r="J18" s="24"/>
      <c r="K18" s="10"/>
      <c r="L18" s="9"/>
      <c r="M18" s="8"/>
    </row>
    <row r="19" spans="1:13" ht="38.25" customHeight="1" x14ac:dyDescent="0.25">
      <c r="A19" s="20">
        <v>15</v>
      </c>
      <c r="B19" s="21" t="s">
        <v>14</v>
      </c>
      <c r="C19" s="20" t="s">
        <v>4</v>
      </c>
      <c r="D19" s="20">
        <v>50</v>
      </c>
      <c r="E19" s="20"/>
      <c r="F19" s="22"/>
      <c r="G19" s="22"/>
      <c r="H19" s="23">
        <v>0.08</v>
      </c>
      <c r="I19" s="22">
        <f t="shared" si="0"/>
        <v>0</v>
      </c>
      <c r="J19" s="24"/>
      <c r="K19" s="10"/>
      <c r="L19" s="9"/>
      <c r="M19" s="8"/>
    </row>
    <row r="20" spans="1:13" ht="38.25" customHeight="1" x14ac:dyDescent="0.25">
      <c r="A20" s="20">
        <v>16</v>
      </c>
      <c r="B20" s="21" t="s">
        <v>13</v>
      </c>
      <c r="C20" s="20" t="s">
        <v>4</v>
      </c>
      <c r="D20" s="20">
        <v>20</v>
      </c>
      <c r="E20" s="20"/>
      <c r="F20" s="22"/>
      <c r="G20" s="22"/>
      <c r="H20" s="23">
        <v>0.08</v>
      </c>
      <c r="I20" s="22">
        <f t="shared" si="0"/>
        <v>0</v>
      </c>
      <c r="J20" s="24"/>
      <c r="K20" s="10"/>
      <c r="L20" s="9"/>
      <c r="M20" s="8"/>
    </row>
    <row r="21" spans="1:13" ht="38.25" customHeight="1" x14ac:dyDescent="0.25">
      <c r="A21" s="20">
        <v>17</v>
      </c>
      <c r="B21" s="21" t="s">
        <v>12</v>
      </c>
      <c r="C21" s="20" t="s">
        <v>4</v>
      </c>
      <c r="D21" s="20">
        <v>10</v>
      </c>
      <c r="E21" s="20"/>
      <c r="F21" s="22"/>
      <c r="G21" s="22"/>
      <c r="H21" s="23">
        <v>0.08</v>
      </c>
      <c r="I21" s="22">
        <f t="shared" si="0"/>
        <v>0</v>
      </c>
      <c r="J21" s="24"/>
      <c r="K21" s="10"/>
      <c r="M21" s="8"/>
    </row>
    <row r="22" spans="1:13" ht="38.25" customHeight="1" x14ac:dyDescent="0.25">
      <c r="A22" s="20">
        <v>18</v>
      </c>
      <c r="B22" s="21" t="s">
        <v>11</v>
      </c>
      <c r="C22" s="20" t="s">
        <v>4</v>
      </c>
      <c r="D22" s="20">
        <v>20</v>
      </c>
      <c r="E22" s="20"/>
      <c r="F22" s="22"/>
      <c r="G22" s="22"/>
      <c r="H22" s="23">
        <v>0.08</v>
      </c>
      <c r="I22" s="22">
        <f t="shared" si="0"/>
        <v>0</v>
      </c>
      <c r="J22" s="24"/>
      <c r="K22" s="10"/>
      <c r="L22" s="9"/>
      <c r="M22" s="8"/>
    </row>
    <row r="23" spans="1:13" s="2" customFormat="1" ht="30" customHeight="1" x14ac:dyDescent="0.25">
      <c r="A23" s="25"/>
      <c r="B23" s="28" t="s">
        <v>29</v>
      </c>
      <c r="C23" s="29"/>
      <c r="D23" s="29"/>
      <c r="E23" s="29"/>
      <c r="F23" s="30"/>
      <c r="G23" s="26">
        <f>SUM(G5:G22)</f>
        <v>0</v>
      </c>
      <c r="H23" s="27"/>
      <c r="I23" s="26">
        <f>SUM(I5:I22)</f>
        <v>0</v>
      </c>
      <c r="J23" s="25"/>
    </row>
    <row r="24" spans="1:13" s="3" customFormat="1" x14ac:dyDescent="0.2">
      <c r="F24" s="4"/>
      <c r="G24" s="4"/>
      <c r="H24" s="5"/>
      <c r="I24" s="5"/>
      <c r="J24" s="4"/>
      <c r="K24" s="4"/>
      <c r="L24" s="4"/>
    </row>
    <row r="25" spans="1:13" s="3" customFormat="1" x14ac:dyDescent="0.2">
      <c r="F25" s="4"/>
      <c r="G25" s="6"/>
      <c r="H25" s="5"/>
      <c r="I25" s="7"/>
      <c r="J25" s="4"/>
      <c r="K25" s="4"/>
      <c r="L25" s="4"/>
    </row>
  </sheetData>
  <mergeCells count="2">
    <mergeCell ref="B23:F23"/>
    <mergeCell ref="B2:J3"/>
  </mergeCells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1 W R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E d V k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V Z F Z K I p H u A 4 A A A A R A A A A E w A c A E Z v c m 1 1 b G F z L 1 N l Y 3 R p b 2 4 x L m 0 g o h g A K K A U A A A A A A A A A A A A A A A A A A A A A A A A A A A A K 0 5 N L s n M z 1 M I h t C G 1 g B Q S w E C L Q A U A A I A C A B H V Z F Z 1 U U S C K U A A A D 3 A A A A E g A A A A A A A A A A A A A A A A A A A A A A Q 2 9 u Z m l n L 1 B h Y 2 t h Z 2 U u e G 1 s U E s B A i 0 A F A A C A A g A R 1 W R W Q / K 6 a u k A A A A 6 Q A A A B M A A A A A A A A A A A A A A A A A 8 Q A A A F t D b 2 5 0 Z W 5 0 X 1 R 5 c G V z X S 5 4 b W x Q S w E C L Q A U A A I A C A B H V Z F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n f A t Z U e t E K Z k D W + w Y E 2 e Q A A A A A C A A A A A A A Q Z g A A A A E A A C A A A A B H e 2 R t g 6 R I 5 W G 4 Q g D M x Z l c B 5 D i i C k t R k 2 o a h v F z g z 1 m Q A A A A A O g A A A A A I A A C A A A A A P 4 j g u + C G t j X M E f J F m Q 7 B 5 y G p B N 5 z t p x b d S r U p y D f B o V A A A A C 9 N a v A + f D Y U b R S B M g P i S w b R d e o W 4 n e O U U u t 6 g g E 3 9 5 P 3 o g L U K 0 f h b F v C h w k 7 m D C 6 e b F b 8 f K l 1 A F B z o V R i O N M e 6 l Y 1 D X + X l t I g I 7 9 n m 5 2 m 1 I k A A A A C r v V S b Q b + H O d T Z j L W S A U P R D P h 7 s u W n z s J F t H u X C g G I c 8 9 G X I G M l P V c 9 k M Q h Y 0 e J n 9 o m F y 0 j J b Q Q B g C J 8 K j n V L V < / D a t a M a s h u p > 
</file>

<file path=customXml/itemProps1.xml><?xml version="1.0" encoding="utf-8"?>
<ds:datastoreItem xmlns:ds="http://schemas.openxmlformats.org/officeDocument/2006/customXml" ds:itemID="{0634E55E-03BC-460B-82CF-BA58C7D5FE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Forlmularz asortymentowo-cenowy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2025-01-09T10:57:50Z</cp:lastPrinted>
  <dcterms:created xsi:type="dcterms:W3CDTF">2024-12-16T12:49:30Z</dcterms:created>
  <dcterms:modified xsi:type="dcterms:W3CDTF">2025-04-28T06:41:31Z</dcterms:modified>
</cp:coreProperties>
</file>