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Formularz oferty" sheetId="20" r:id="rId1"/>
    <sheet name="Część 1" sheetId="4" r:id="rId2"/>
    <sheet name="Część 2" sheetId="6" r:id="rId3"/>
    <sheet name="Część 3" sheetId="7" r:id="rId4"/>
    <sheet name="Część 4" sheetId="8" r:id="rId5"/>
    <sheet name="Część 5" sheetId="9" r:id="rId6"/>
  </sheets>
  <definedNames>
    <definedName name="_xlnm._FilterDatabase" localSheetId="1" hidden="1">'Część 1'!$A$8:$K$8</definedName>
    <definedName name="_xlnm._FilterDatabase" localSheetId="3" hidden="1">'Część 3'!$A$8:$K$8</definedName>
    <definedName name="_xlnm._FilterDatabase" localSheetId="4" hidden="1">'Część 4'!$A$8:$K$8</definedName>
    <definedName name="_xlnm._FilterDatabase" localSheetId="5" hidden="1">'Część 5'!$A$8:$K$8</definedName>
    <definedName name="_xlnm._FilterDatabase" localSheetId="0" hidden="1">'Formularz oferty'!#REF!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8" l="1"/>
  <c r="K5" i="4"/>
  <c r="K9" i="8"/>
  <c r="K20" i="8"/>
  <c r="K21" i="8"/>
  <c r="K22" i="8"/>
  <c r="K23" i="8"/>
  <c r="K24" i="8"/>
  <c r="K25" i="8"/>
  <c r="K26" i="8"/>
  <c r="K27" i="8"/>
  <c r="K28" i="8"/>
  <c r="K87" i="4" l="1"/>
  <c r="K88" i="4"/>
  <c r="K89" i="4"/>
  <c r="K90" i="4"/>
  <c r="K91" i="4"/>
  <c r="K92" i="4"/>
  <c r="K93" i="4"/>
  <c r="K94" i="4"/>
  <c r="K95" i="4"/>
  <c r="K76" i="4"/>
  <c r="K77" i="4"/>
  <c r="K78" i="4"/>
  <c r="K79" i="4"/>
  <c r="K80" i="4"/>
  <c r="K81" i="4"/>
  <c r="K82" i="4"/>
  <c r="K83" i="4"/>
  <c r="K84" i="4"/>
  <c r="K85" i="4"/>
  <c r="K86" i="4"/>
  <c r="K65" i="4"/>
  <c r="K66" i="4"/>
  <c r="K67" i="4"/>
  <c r="K68" i="4"/>
  <c r="K69" i="4"/>
  <c r="K70" i="4"/>
  <c r="K71" i="4"/>
  <c r="K72" i="4"/>
  <c r="K73" i="4"/>
  <c r="K74" i="4"/>
  <c r="K75" i="4"/>
  <c r="K52" i="4"/>
  <c r="K53" i="4"/>
  <c r="K54" i="4"/>
  <c r="K55" i="4"/>
  <c r="K56" i="4"/>
  <c r="K57" i="4"/>
  <c r="K58" i="4"/>
  <c r="K59" i="4"/>
  <c r="K60" i="4"/>
  <c r="K61" i="4"/>
  <c r="K62" i="4"/>
  <c r="K63" i="4"/>
  <c r="K64" i="4"/>
  <c r="K39" i="4"/>
  <c r="K40" i="4"/>
  <c r="K41" i="4"/>
  <c r="K42" i="4"/>
  <c r="K43" i="4"/>
  <c r="K44" i="4"/>
  <c r="K45" i="4"/>
  <c r="K46" i="4"/>
  <c r="K47" i="4"/>
  <c r="K48" i="4"/>
  <c r="K49" i="4"/>
  <c r="K50" i="4"/>
  <c r="K51" i="4"/>
  <c r="K29" i="4"/>
  <c r="K30" i="4"/>
  <c r="K31" i="4"/>
  <c r="K32" i="4"/>
  <c r="K33" i="4"/>
  <c r="K34" i="4"/>
  <c r="K35" i="4"/>
  <c r="K36" i="4"/>
  <c r="K37" i="4"/>
  <c r="K38" i="4"/>
  <c r="K23" i="4"/>
  <c r="K24" i="4"/>
  <c r="K25" i="4"/>
  <c r="K26" i="4"/>
  <c r="K27" i="4"/>
  <c r="K28" i="4"/>
  <c r="K16" i="4"/>
  <c r="K17" i="4"/>
  <c r="K18" i="4"/>
  <c r="K19" i="4"/>
  <c r="K20" i="4"/>
  <c r="K21" i="4"/>
  <c r="K22" i="4"/>
  <c r="K15" i="4"/>
  <c r="K14" i="4"/>
  <c r="K13" i="4"/>
  <c r="A100" i="4"/>
  <c r="K10" i="9" l="1"/>
  <c r="K11" i="9"/>
  <c r="K12" i="9"/>
  <c r="K13" i="9"/>
  <c r="K14" i="9"/>
  <c r="K15" i="9"/>
  <c r="K16" i="9"/>
  <c r="K17" i="9"/>
  <c r="K18" i="9"/>
  <c r="K19" i="9"/>
  <c r="K9" i="9"/>
  <c r="K10" i="8"/>
  <c r="K11" i="8"/>
  <c r="K12" i="8"/>
  <c r="K13" i="8"/>
  <c r="K14" i="8"/>
  <c r="K15" i="8"/>
  <c r="K16" i="8"/>
  <c r="K17" i="8"/>
  <c r="K18" i="8"/>
  <c r="K19" i="8"/>
  <c r="K9" i="7"/>
  <c r="K10" i="6"/>
  <c r="K9" i="6"/>
  <c r="K10" i="4"/>
  <c r="K11" i="4"/>
  <c r="K12" i="4"/>
  <c r="K9" i="4"/>
  <c r="A24" i="9"/>
  <c r="A25" i="9" s="1"/>
  <c r="A26" i="9" s="1"/>
  <c r="A27" i="9" s="1"/>
  <c r="A28" i="9" s="1"/>
  <c r="A33" i="8"/>
  <c r="A34" i="8" s="1"/>
  <c r="A35" i="8" s="1"/>
  <c r="A36" i="8" s="1"/>
  <c r="A37" i="8" s="1"/>
  <c r="A32" i="7"/>
  <c r="A33" i="7" s="1"/>
  <c r="A34" i="7" s="1"/>
  <c r="A35" i="7" s="1"/>
  <c r="A36" i="7" s="1"/>
  <c r="A21" i="6"/>
  <c r="A22" i="6" s="1"/>
  <c r="A23" i="6" s="1"/>
  <c r="A24" i="6" s="1"/>
  <c r="A25" i="6" s="1"/>
  <c r="K5" i="9" l="1"/>
  <c r="K5" i="6"/>
  <c r="K5" i="7"/>
  <c r="A101" i="4" l="1"/>
  <c r="A102" i="4" s="1"/>
  <c r="A103" i="4" s="1"/>
  <c r="A104" i="4" s="1"/>
  <c r="A10" i="9" l="1"/>
  <c r="A11" i="9" s="1"/>
  <c r="A12" i="9" s="1"/>
  <c r="A13" i="9" s="1"/>
  <c r="A14" i="9" s="1"/>
  <c r="A15" i="9" s="1"/>
  <c r="A16" i="9" s="1"/>
  <c r="A17" i="9" s="1"/>
  <c r="A18" i="9" s="1"/>
  <c r="A19" i="9" s="1"/>
  <c r="A10" i="8"/>
  <c r="A11" i="8" s="1"/>
  <c r="A12" i="8" s="1"/>
  <c r="A13" i="8" s="1"/>
  <c r="A14" i="8" s="1"/>
  <c r="A15" i="8" s="1"/>
  <c r="A16" i="8" s="1"/>
  <c r="A17" i="8" s="1"/>
  <c r="A18" i="8" s="1"/>
  <c r="A19" i="8" s="1"/>
  <c r="A10" i="6"/>
</calcChain>
</file>

<file path=xl/sharedStrings.xml><?xml version="1.0" encoding="utf-8"?>
<sst xmlns="http://schemas.openxmlformats.org/spreadsheetml/2006/main" count="928" uniqueCount="402">
  <si>
    <t>Część nr:</t>
  </si>
  <si>
    <t>L.p.</t>
  </si>
  <si>
    <t>Typ urządzenia</t>
  </si>
  <si>
    <t>Model</t>
  </si>
  <si>
    <t>Producent</t>
  </si>
  <si>
    <t>Nr inwentarz.</t>
  </si>
  <si>
    <t>Nr seryjny</t>
  </si>
  <si>
    <t>Rok produkcji</t>
  </si>
  <si>
    <t>Ilość przeglądów w ciągu 24 mc</t>
  </si>
  <si>
    <t>2018</t>
  </si>
  <si>
    <t>PARAMETR WYMAGANY</t>
  </si>
  <si>
    <t>tak</t>
  </si>
  <si>
    <t>Czas rozpoczęcia realizacji przeglądu okresowego sprzętu medycznego do 10 dni roboczych od daty dokonania zgłoszenia pisemnego (w tym e-mail) przez pracownika Działu Aparatury Medycznej. 
Czas zakończenia usługi przeglądu okresowego do 10 dni roboczych od czasu rozpoczęcia realizacji przeglądu okresowego.</t>
  </si>
  <si>
    <t>Koszty dojazdu w celu wykonania przeglądu sprzętu medycznego do miejsca realizacji usługi w cenie oferty.</t>
  </si>
  <si>
    <t>PARAMETR OFEROWANY</t>
  </si>
  <si>
    <t>załącznik nr 1a do SWZ</t>
  </si>
  <si>
    <t>ARKUSZ CENOWY</t>
  </si>
  <si>
    <t>załącznik nr ….. do umowy</t>
  </si>
  <si>
    <t>brak info</t>
  </si>
  <si>
    <t>Gwarancja na wymienione podczas przeglądu części zamienne ( jeśli dotyczy ) minimum 6 mc liczone od dnia ich zamontowania i uruchomienia</t>
  </si>
  <si>
    <t>Cena brutto# 
za pierwszy przegląd [w zł]</t>
  </si>
  <si>
    <t>Cena brutto# 
za drugi przegląd [w zł]</t>
  </si>
  <si>
    <t>Cena brutto# za wymagane przeglądy [w zł]</t>
  </si>
  <si>
    <t>CENA BRUTTO# [ ZŁ ]</t>
  </si>
  <si>
    <t># jeżeli wybór oferty będzie prowadził do powstania u Zamawiającego obowiązku podatkowego, zgodnie z przepisami o podatku od towarów i usług, należy podać cenę netto.</t>
  </si>
  <si>
    <t xml:space="preserve">Oświadczamy, że oferujemy realizację przeglądów technicznych zgodnie z wymaganym zakresem czynności, szczegółowo opisanym powyżej. </t>
  </si>
  <si>
    <t>Załącznik nr 1 do SWZ</t>
  </si>
  <si>
    <t>FORMULARZ OFERTY</t>
  </si>
  <si>
    <t>Numer sprawy</t>
  </si>
  <si>
    <t>Nazwa zamówienia</t>
  </si>
  <si>
    <t>nazwa Wykonawcy:</t>
  </si>
  <si>
    <t>adres (siedziba) Wykonawcy:</t>
  </si>
  <si>
    <t>województwo:</t>
  </si>
  <si>
    <t>NIP</t>
  </si>
  <si>
    <t>REGON</t>
  </si>
  <si>
    <t>osoba do kontaktu</t>
  </si>
  <si>
    <t>telefon</t>
  </si>
  <si>
    <t>email</t>
  </si>
  <si>
    <t>1.</t>
  </si>
  <si>
    <t>Oferujemy wykonanie całego przedmiotu zamówienia (w danej części) za cenę:</t>
  </si>
  <si>
    <t>Numer części</t>
  </si>
  <si>
    <t>Cena brutto #:</t>
  </si>
  <si>
    <t>część 1</t>
  </si>
  <si>
    <t>część 2</t>
  </si>
  <si>
    <t>część 3</t>
  </si>
  <si>
    <t>część 4</t>
  </si>
  <si>
    <t>2.</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</si>
  <si>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</si>
  <si>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</si>
  <si>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</si>
  <si>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</si>
  <si>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3.</t>
  </si>
  <si>
    <t>Oświadczamy, że zamierzamy powierzyć następujące części zamówienia podwykonawcom i jednocześnie podajemy nazwy (firmy) podwykonawców *:</t>
  </si>
  <si>
    <t>część zamówienia:
nazwa (firma) podwykonawcy:</t>
  </si>
  <si>
    <t>...……………………………..…………………………...
………………………………..…………………………..</t>
  </si>
  <si>
    <t>*Jeżeli wykonawca nie poda tych informacji to Zamawiający przyjmie, że wykonawca nie zamierza powierzać żadnej części zamówienia podwykonawcy.
W przypadku wskazania podwykonawcy, zastosowanie ma ogólnounijny zakaz udziału rosyjskich wykonawców w zamówieniach publicznych i koncesjach udzielanych w państwach członkowskich Unii Europejskiej ustanowiony na mocy art. 1 pkt 23 rozporządzenia 2022/576 z dnia 8 kwietnia 2022 r. do rozporządzenia Rady (UE) 833/2014 dotyczącego środków ograniczających w związku z działaniami Rosji destabilizującymi sytuację na Ukrainie.</t>
  </si>
  <si>
    <t>4.</t>
  </si>
  <si>
    <t>Oświadczamy, że jesteśmy *:</t>
  </si>
  <si>
    <t>
 




</t>
  </si>
  <si>
    <t xml:space="preserve">mikroprzedsiębiorstwem 
małym przedsiębiorstwem 
średnim przedsiębiorstwem
jednoosobową działalnością gospodarczą 
osobą fizyczną nieprowadzącą działalności gospodarczej
dużym przedsiębiorstwem
inny rodzaj </t>
  </si>
  <si>
    <t>*zaznaczyć właściwe.</t>
  </si>
  <si>
    <t>5.</t>
  </si>
  <si>
    <t>Oświadczamy, że wypełniliśmy obowiązki informacyjne przewidziane w art. 13 lub art. 14 RODO (Ustawa o ochronie danych osobowych z dnia 10 maja 2018 r. Dz.U. poz. 100) wobec osób fizycznych, od których dane osobowe bezpośrednio lub pośrednio pozyskaliśmy w celu ubiegania się o udzielenie zamówienia publicznego w niniejszym postępowaniu:</t>
  </si>
  <si>
    <t xml:space="preserve">

</t>
  </si>
  <si>
    <t xml:space="preserve">Tak
Nie
</t>
  </si>
  <si>
    <t>* Zaznaczyć właściwe. Jeżeli wykonawca nie dokona zaznaczenia to Zamawiający przyjmie, że wykonawca nie przekazuje danych osobowych innych niż bezpośrednio jego dotyczących lub zachodzi wyłączenie stosowania obowiązku informacyjnego, stosownie do art. 13 ust. 4 lub art. 14 ust. 5 RODO</t>
  </si>
  <si>
    <t>6.</t>
  </si>
  <si>
    <t>Oświadczamy, że zapoznaliśmy się ze SWZ wraz z jej załącznikami i nie wnosimy do niej zastrzeżeń oraz, że zdobyliśmy konieczne informacje do przygotowania oferty.</t>
  </si>
  <si>
    <t>7.</t>
  </si>
  <si>
    <t>Oświadczamy, że termin płatności wynosi do 60 dni. Dodatkowe informacje znajdują się we wzorze umowy.</t>
  </si>
  <si>
    <t>8.</t>
  </si>
  <si>
    <t>9.</t>
  </si>
  <si>
    <t>Oświadczamy, że oferujemy realziację przedmiotu zamówienia zgodnie z zasadami okreslonymi w SWZ wraz z załacznikami.</t>
  </si>
  <si>
    <t>10.</t>
  </si>
  <si>
    <t>Oświadczamy, że jesteśmy związani niniejszą ofertą przez okres podany w SWZ.</t>
  </si>
  <si>
    <t>11.</t>
  </si>
  <si>
    <t>Oświadczamy, ze zapoznaliśmy się z treścią załączonego do SWZ wzoru umowy i w przypadku wyboru naszej oferty zawrzemy z zamawiającym  umowę sporządzoną na podstawie tego wzoru.</t>
  </si>
  <si>
    <t>12.</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</si>
  <si>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</si>
  <si>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</si>
  <si>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</si>
  <si>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</si>
  <si>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</si>
  <si>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</si>
  <si>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</si>
  <si>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</si>
  <si>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</si>
  <si>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część 5</t>
  </si>
  <si>
    <t>Niespełnienie  któregokolwiek  z powyższych wymagań granicznych spowoduje odrzucenie oferty.</t>
  </si>
  <si>
    <t>Wykonawca ma obowiązek ścisłego przestrzegania wymogów prawa dotyczących bezpieczeństwa i jakości wyrobów medycznych, a w szczególności stosowania części zamiennych, materiałów oraz akcesoriów i przeprowadzania wszystkich czynności serwisowych w sposób, który:
- nie wpływa na bezpieczeństwo użytkowania wyrobu medycznego,
- nie wpływa na utratę znaku CE oraz nie powoduje, że serwisowany wyrób zostanie zmodyfikowany w sposób, który wpłynie na deklarowane przez producenta na etapie wprowadzania do obrotu: przeznaczenie, parametry techniczne i konfigurację lub inne aspekty związane z jego bezpieczną eksploatacją.</t>
  </si>
  <si>
    <t>tak, 
podać ilość miesięcy
nie mniej niż 6</t>
  </si>
  <si>
    <t>Okresowe przeglądy techniczne sprzętu producentów Olympus, Richard Wolf, Stryker, Aquarius i Edwards znajdujących się w różnych lokalizacjach Szpitala Uniwersyteckiego w Krakowie.</t>
  </si>
  <si>
    <t>DFP.271.35.2025.ADB</t>
  </si>
  <si>
    <t>Głowica Kamery</t>
  </si>
  <si>
    <t>CH-S190-08-LB</t>
  </si>
  <si>
    <t>Olympus</t>
  </si>
  <si>
    <t>042202</t>
  </si>
  <si>
    <t>7918764</t>
  </si>
  <si>
    <t>CH-S200</t>
  </si>
  <si>
    <t>048005</t>
  </si>
  <si>
    <t>045229</t>
  </si>
  <si>
    <t>035410</t>
  </si>
  <si>
    <t>CH-S190-XZ-E</t>
  </si>
  <si>
    <t>011943</t>
  </si>
  <si>
    <t>7301816</t>
  </si>
  <si>
    <t>020740</t>
  </si>
  <si>
    <t>7808789</t>
  </si>
  <si>
    <t>035411</t>
  </si>
  <si>
    <t>7911481</t>
  </si>
  <si>
    <t>SD OTV-SH-1N</t>
  </si>
  <si>
    <t>048040</t>
  </si>
  <si>
    <t>Insuflator</t>
  </si>
  <si>
    <t>UHI-4</t>
  </si>
  <si>
    <t>011938</t>
  </si>
  <si>
    <t>7311615</t>
  </si>
  <si>
    <t>011939</t>
  </si>
  <si>
    <t>7311599</t>
  </si>
  <si>
    <t>021150</t>
  </si>
  <si>
    <t>7843063</t>
  </si>
  <si>
    <t>021205</t>
  </si>
  <si>
    <t>7843709</t>
  </si>
  <si>
    <t>7945387</t>
  </si>
  <si>
    <t>044851</t>
  </si>
  <si>
    <t>7161197</t>
  </si>
  <si>
    <t>Litotryptor</t>
  </si>
  <si>
    <t>ShockPulse SE</t>
  </si>
  <si>
    <t>017199</t>
  </si>
  <si>
    <t>CG0004</t>
  </si>
  <si>
    <t>042203</t>
  </si>
  <si>
    <t>CG1393</t>
  </si>
  <si>
    <t>Pompa</t>
  </si>
  <si>
    <t>OFP2</t>
  </si>
  <si>
    <t>010053</t>
  </si>
  <si>
    <t>21124747</t>
  </si>
  <si>
    <t>011921</t>
  </si>
  <si>
    <t>21303032</t>
  </si>
  <si>
    <t>218499503</t>
  </si>
  <si>
    <t>DN SU 820/5/2018</t>
  </si>
  <si>
    <t>21307334</t>
  </si>
  <si>
    <t>Pompa ssąco-płucząca</t>
  </si>
  <si>
    <t>Ecopump 230 V</t>
  </si>
  <si>
    <t>1210CE097</t>
  </si>
  <si>
    <t>1207CE370</t>
  </si>
  <si>
    <t>Procesor</t>
  </si>
  <si>
    <t>CV-S300</t>
  </si>
  <si>
    <t>7932499</t>
  </si>
  <si>
    <t>OTV-S200</t>
  </si>
  <si>
    <t>7243510</t>
  </si>
  <si>
    <t>OTV-S300</t>
  </si>
  <si>
    <t>7932501</t>
  </si>
  <si>
    <t>7932440</t>
  </si>
  <si>
    <t>042204</t>
  </si>
  <si>
    <t>7932492</t>
  </si>
  <si>
    <t>7932466</t>
  </si>
  <si>
    <t>7141170</t>
  </si>
  <si>
    <t>Procesor ultrasonograficzny</t>
  </si>
  <si>
    <t>EU-ME1</t>
  </si>
  <si>
    <t>010161</t>
  </si>
  <si>
    <t>1121547</t>
  </si>
  <si>
    <t>EU-ME2</t>
  </si>
  <si>
    <t>017589</t>
  </si>
  <si>
    <t>7300157</t>
  </si>
  <si>
    <t xml:space="preserve">System obrazowania </t>
  </si>
  <si>
    <t xml:space="preserve">Scope Guide 3 </t>
  </si>
  <si>
    <t>016268</t>
  </si>
  <si>
    <t>7311737</t>
  </si>
  <si>
    <t>Szafa do endoskopów</t>
  </si>
  <si>
    <t>EDC-B</t>
  </si>
  <si>
    <t>011857</t>
  </si>
  <si>
    <t>Ureterorenofiberoskop</t>
  </si>
  <si>
    <t>URF-P7</t>
  </si>
  <si>
    <t>Videcystoskop giętki</t>
  </si>
  <si>
    <t>CYF-VH</t>
  </si>
  <si>
    <t>2929206</t>
  </si>
  <si>
    <t xml:space="preserve">Videobronchoskop </t>
  </si>
  <si>
    <t xml:space="preserve"> BF-1TH190</t>
  </si>
  <si>
    <t>018365</t>
  </si>
  <si>
    <t>2602523</t>
  </si>
  <si>
    <t xml:space="preserve"> EBUS BF-UC180F</t>
  </si>
  <si>
    <t>013818</t>
  </si>
  <si>
    <t>BF-1T180</t>
  </si>
  <si>
    <t>013817</t>
  </si>
  <si>
    <t>2344842</t>
  </si>
  <si>
    <t>W-42-341</t>
  </si>
  <si>
    <t>2043376</t>
  </si>
  <si>
    <t>EBUS BF-UC180F</t>
  </si>
  <si>
    <t>018879</t>
  </si>
  <si>
    <t>7621731</t>
  </si>
  <si>
    <t>TJF-Q180V</t>
  </si>
  <si>
    <t>017946</t>
  </si>
  <si>
    <t xml:space="preserve">Videoendoskop giętki  </t>
  </si>
  <si>
    <t>ENF-VH2</t>
  </si>
  <si>
    <t>047814</t>
  </si>
  <si>
    <t>047815</t>
  </si>
  <si>
    <t>7200704</t>
  </si>
  <si>
    <t>047816</t>
  </si>
  <si>
    <t>7200707</t>
  </si>
  <si>
    <t>Videogastroskop</t>
  </si>
  <si>
    <t>CF-H180AL</t>
  </si>
  <si>
    <t>SU DOP 31/01/2013</t>
  </si>
  <si>
    <t>CF-H180DL</t>
  </si>
  <si>
    <t>SU DOP 1344/10/2013</t>
  </si>
  <si>
    <t>2900121</t>
  </si>
  <si>
    <t>CF-H190L</t>
  </si>
  <si>
    <t>017553</t>
  </si>
  <si>
    <t>2501277</t>
  </si>
  <si>
    <t>CF-Q165L</t>
  </si>
  <si>
    <t>007896</t>
  </si>
  <si>
    <t>2802226</t>
  </si>
  <si>
    <t>GF-UCT180</t>
  </si>
  <si>
    <t>GIF-1TH190</t>
  </si>
  <si>
    <t>017943</t>
  </si>
  <si>
    <t>GIF-H180</t>
  </si>
  <si>
    <t>GIF-H190</t>
  </si>
  <si>
    <t>017944</t>
  </si>
  <si>
    <t>Videokolonoskop</t>
  </si>
  <si>
    <t>0000058284</t>
  </si>
  <si>
    <t>2207548</t>
  </si>
  <si>
    <t>CF-HQ190AL</t>
  </si>
  <si>
    <t>017940</t>
  </si>
  <si>
    <t>017941</t>
  </si>
  <si>
    <t>Videolaparoskop</t>
  </si>
  <si>
    <t>ENDOEYE HD</t>
  </si>
  <si>
    <t>018302</t>
  </si>
  <si>
    <t>626841</t>
  </si>
  <si>
    <t>019043</t>
  </si>
  <si>
    <t>628154</t>
  </si>
  <si>
    <t>ENDOEYE HD II</t>
  </si>
  <si>
    <t>018145</t>
  </si>
  <si>
    <t>626027</t>
  </si>
  <si>
    <t>634490</t>
  </si>
  <si>
    <t>632792</t>
  </si>
  <si>
    <t>634530</t>
  </si>
  <si>
    <t>Videouroteroskop</t>
  </si>
  <si>
    <t>URF-V3</t>
  </si>
  <si>
    <t>048070</t>
  </si>
  <si>
    <t>2204128</t>
  </si>
  <si>
    <t>Wideoprocesor</t>
  </si>
  <si>
    <t>CV-190</t>
  </si>
  <si>
    <t>7264003</t>
  </si>
  <si>
    <t>7841843</t>
  </si>
  <si>
    <t>DNSU 820/5/2018</t>
  </si>
  <si>
    <t>7367091</t>
  </si>
  <si>
    <t>CV-170</t>
  </si>
  <si>
    <t>7213551</t>
  </si>
  <si>
    <t>Źródło światła</t>
  </si>
  <si>
    <t>CLL-S1</t>
  </si>
  <si>
    <t>21273W080099</t>
  </si>
  <si>
    <t>21273W080100</t>
  </si>
  <si>
    <t>21273W080101</t>
  </si>
  <si>
    <t>CLV-190</t>
  </si>
  <si>
    <t>7223807</t>
  </si>
  <si>
    <t>7878445</t>
  </si>
  <si>
    <t>7336889</t>
  </si>
  <si>
    <t>CLV-S200-IR</t>
  </si>
  <si>
    <t>Wózek</t>
  </si>
  <si>
    <t>WM-NP2</t>
  </si>
  <si>
    <t>21981440</t>
  </si>
  <si>
    <t>21981099</t>
  </si>
  <si>
    <t>Monitor</t>
  </si>
  <si>
    <t>NDS</t>
  </si>
  <si>
    <t>17-280940</t>
  </si>
  <si>
    <t>Monitor medyczny</t>
  </si>
  <si>
    <t>OEV-262H</t>
  </si>
  <si>
    <t>024715</t>
  </si>
  <si>
    <t>024716</t>
  </si>
  <si>
    <t>Okresowe przeglądy techniczne wyżej wymienionego sprzętu znajdującego się w różnych lokalizacjach Szpitala Uniwersyteckiego.</t>
  </si>
  <si>
    <t>Wykonanie przeglądu okresowego sprzętu medycznego ( wraz z pomiarami bezpieczeństwa elektrycznego ) którego zakres określają zalecenia producenta, instrukcja obsługi sprzętu i dokumentacja / instrukcja serwisowa wydana przez producenta urządzenia.</t>
  </si>
  <si>
    <t xml:space="preserve">Wymiana zgodnie z zaleceniami producenta i procedurą podczas przeglądu technicznego, zalecanych przez producenta materiałów / części  jeśli dotyczy ( np. uszczelki, kable, przewody, filtry, zestawy serwisowe itp.) 
Koszty materiałów / części koniecznych do wykonania przeglądu okresowego sprzętu medycznego w cenie oferty. </t>
  </si>
  <si>
    <t>Potwierdzenie wykonania przeglądu sprzętu medycznego poprzez wpisy do paszportu technicznego i w karcie pracy (raporcie serwisowym), gdzie należy umieścić następujące informacje: datę wykonania, imię i nazwisko osoby wykonującej przegląd, nazwę sprzętu , model, nr seryjny, szczegółowy opis wykonywanych czynności, wykaz wymienionych podczas czynności serwisowych materiałów / części zalecanych przez producenta przewidzianych dokumentacji technicznej sprzętu (jeśli dotyczy), zalecenia poprzeglądowe, informację o stanie technicznym sprzętu (sprawny, niesprawny, warunkowo dopuszczony do dalszej eksploatacji, z podaniem przyczyny) datę następnego przeglądu, podpis i pieczątkę.</t>
  </si>
  <si>
    <t>W przypadku wykrycia awarii sprzętu medycznego podczas przeglądu i konieczności jego naprawy poprzez wymianę / naprawę uszkodzonej części, która nie podlegała wymianie w procedurze przeglądu do Wykonawcy należy obowiązek umieszczenia na niesprawnym urządzeniu czytelnej informacji: „urządzenie przeznaczone do naprawy – nie używać”.</t>
  </si>
  <si>
    <t>W przypadku stwierdzenia podczas przeglądu, że sprzęt medyczny musi być wyłączony z eksploatacji w sposób trwały (nie podlega naprawie), informacja ta zostanie zawarta w karcie pracy ( raporcie serwisowym )
Do Wykonawcy należy obowiązek umieszczenia na niesprawnym urządzeniu czytelnej informacji: „urządzenie niesprawne – nie używać”.</t>
  </si>
  <si>
    <t>Sprzęt, będący przedmiotem przeglądów technicznych</t>
  </si>
  <si>
    <t>VIDEOSTROBOSKOP wraz z osprzętem</t>
  </si>
  <si>
    <t>RICHARD WOLF Gmbh</t>
  </si>
  <si>
    <t>007063</t>
  </si>
  <si>
    <t>1000105392</t>
  </si>
  <si>
    <t>2007</t>
  </si>
  <si>
    <t>Zestaw endoskopowy do zabiegów kręgosłupa</t>
  </si>
  <si>
    <t>Diatermia radiowa RF4 + włącznik nożny</t>
  </si>
  <si>
    <t>Konsola napędowa</t>
  </si>
  <si>
    <t>Optyka PANOVIEW PLUS z osprzętem</t>
  </si>
  <si>
    <t>Pompa irygacyjna 200MMGH</t>
  </si>
  <si>
    <t>Przycisk nożny bezprzewodowy do napędu</t>
  </si>
  <si>
    <t>Uchwyt napędowy PowerStick M5/3</t>
  </si>
  <si>
    <t>048003</t>
  </si>
  <si>
    <t>0505220682</t>
  </si>
  <si>
    <t>1100806272</t>
  </si>
  <si>
    <t>1100792273</t>
  </si>
  <si>
    <t>1100810021</t>
  </si>
  <si>
    <t>2111CE0400</t>
  </si>
  <si>
    <t>10239</t>
  </si>
  <si>
    <t>1100805484</t>
  </si>
  <si>
    <t>AP. DO BADAŃ URODYNAMICZNYCH Aquarius</t>
  </si>
  <si>
    <t>Drukarka HP</t>
  </si>
  <si>
    <t>Fotel pacjenta</t>
  </si>
  <si>
    <t>Interfejs przetworników powietrznych</t>
  </si>
  <si>
    <t>Interfejs przetworników wodnych</t>
  </si>
  <si>
    <t>Krzesło do badań</t>
  </si>
  <si>
    <t>Przepływomierz UROCAP</t>
  </si>
  <si>
    <t>Przetwornik powietrzny ciśnienia</t>
  </si>
  <si>
    <t xml:space="preserve">Przetwornik wodny ciśnienia </t>
  </si>
  <si>
    <t>Stacja robocza</t>
  </si>
  <si>
    <t>STÓŁ ZABIEGOWY</t>
  </si>
  <si>
    <t>Urządzenie ciągnące</t>
  </si>
  <si>
    <t>Zespół pomiarowy Aquarius XT</t>
  </si>
  <si>
    <t xml:space="preserve">ZESTAW DO BADAŃ URODYNAMICZNYCH </t>
  </si>
  <si>
    <t>Sprzęt</t>
  </si>
  <si>
    <t xml:space="preserve">Aquarius </t>
  </si>
  <si>
    <t>042278</t>
  </si>
  <si>
    <t>NAXT-10-20051353/ NWXT-4-20051343</t>
  </si>
  <si>
    <t>TH9CNBG0TS</t>
  </si>
  <si>
    <t>61779-1</t>
  </si>
  <si>
    <t>RDX-6-20043745</t>
  </si>
  <si>
    <t>RDX-6-20043744</t>
  </si>
  <si>
    <t>SN-00677-2020</t>
  </si>
  <si>
    <t>UC-9-20043819</t>
  </si>
  <si>
    <t>192357</t>
  </si>
  <si>
    <t>171266</t>
  </si>
  <si>
    <t>192325</t>
  </si>
  <si>
    <t>191545</t>
  </si>
  <si>
    <t>LH837</t>
  </si>
  <si>
    <t>LH998</t>
  </si>
  <si>
    <t>KY647</t>
  </si>
  <si>
    <t>KO895</t>
  </si>
  <si>
    <t>NWXT-4-20051343</t>
  </si>
  <si>
    <t>23-70502</t>
  </si>
  <si>
    <t>NUP-7-20045689</t>
  </si>
  <si>
    <t>NAXT-10-20051353</t>
  </si>
  <si>
    <t>Głowica kamery 1288</t>
  </si>
  <si>
    <t>1288210105</t>
  </si>
  <si>
    <t>STRYKER</t>
  </si>
  <si>
    <t>013500</t>
  </si>
  <si>
    <t>13C016584</t>
  </si>
  <si>
    <t>2</t>
  </si>
  <si>
    <t>Konsola kamery 1288</t>
  </si>
  <si>
    <t>1288010000</t>
  </si>
  <si>
    <t>13B041364</t>
  </si>
  <si>
    <t>Żródło światła LC9000</t>
  </si>
  <si>
    <t>0220210000</t>
  </si>
  <si>
    <t>13C005784</t>
  </si>
  <si>
    <t>018148</t>
  </si>
  <si>
    <t>15H009264</t>
  </si>
  <si>
    <t>Głowica kamery 1488</t>
  </si>
  <si>
    <t>1488210105</t>
  </si>
  <si>
    <t>042063</t>
  </si>
  <si>
    <t>19D574824</t>
  </si>
  <si>
    <t>Konsola CROSSFIRE 2</t>
  </si>
  <si>
    <t>0475100000</t>
  </si>
  <si>
    <t>19D592154</t>
  </si>
  <si>
    <t>Konsola kamery 1488</t>
  </si>
  <si>
    <t>1488010001</t>
  </si>
  <si>
    <t>16B029924</t>
  </si>
  <si>
    <t>Monitor medyczny VPD 26</t>
  </si>
  <si>
    <t>0240031020</t>
  </si>
  <si>
    <t>VPD269A0044</t>
  </si>
  <si>
    <t>Pompa CrossFlow</t>
  </si>
  <si>
    <t>0450000000</t>
  </si>
  <si>
    <t>19A573384</t>
  </si>
  <si>
    <t>Żródło światła Precision</t>
  </si>
  <si>
    <t>0220220000</t>
  </si>
  <si>
    <t>19E524914</t>
  </si>
  <si>
    <t>Shaver Formula HC</t>
  </si>
  <si>
    <t>19E575554</t>
  </si>
  <si>
    <t>Wózek endoskopowy ITD.</t>
  </si>
  <si>
    <t>KD.8687.800</t>
  </si>
  <si>
    <t>001-19405</t>
  </si>
  <si>
    <t>042064</t>
  </si>
  <si>
    <t>19B547864</t>
  </si>
  <si>
    <t>19C518364</t>
  </si>
  <si>
    <t>16C011644</t>
  </si>
  <si>
    <t>VPD269B0157</t>
  </si>
  <si>
    <t>18F545284</t>
  </si>
  <si>
    <t>001-182377</t>
  </si>
  <si>
    <t>19D510724</t>
  </si>
  <si>
    <t>19E507694</t>
  </si>
  <si>
    <t>Platforma hemodynamiczna</t>
  </si>
  <si>
    <t>EV1000A</t>
  </si>
  <si>
    <t>Edwards Lifesciences</t>
  </si>
  <si>
    <t>010411</t>
  </si>
  <si>
    <t>EVD02183</t>
  </si>
  <si>
    <t>014052</t>
  </si>
  <si>
    <t>EVD04923</t>
  </si>
  <si>
    <t>014569</t>
  </si>
  <si>
    <t>EVD54030</t>
  </si>
  <si>
    <t>016712</t>
  </si>
  <si>
    <t>EVD55911</t>
  </si>
  <si>
    <t>017316</t>
  </si>
  <si>
    <t>EVD70469</t>
  </si>
  <si>
    <t>017710</t>
  </si>
  <si>
    <t>EVD71063</t>
  </si>
  <si>
    <t>018561</t>
  </si>
  <si>
    <t>EVD81952</t>
  </si>
  <si>
    <t>041547</t>
  </si>
  <si>
    <t>EVD87631</t>
  </si>
  <si>
    <t>041548</t>
  </si>
  <si>
    <t>EVD87633</t>
  </si>
  <si>
    <t>041549</t>
  </si>
  <si>
    <t>EVD87640</t>
  </si>
  <si>
    <t>041550</t>
  </si>
  <si>
    <t>EV087641</t>
  </si>
  <si>
    <t xml:space="preserve">Dotyczy części 1-5: Oświadczamy, że zamówienie będziemy wykonywać do czasu wyczerpania kwoty wynagrodzenia umownego, nie dłużej jednak niż przez 24 miesiące od dnia zawarcia umowy.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</si>
</sst>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zł&quot;;\-#,##0.00\ &quot;zł&quot;"/>
    <numFmt numFmtId="44" formatCode="_-* #,##0.00\ &quot;zł&quot;_-;\-* #,##0.00\ &quot;zł&quot;_-;_-* &quot;-&quot;??\ &quot;zł&quot;_-;_-@_-"/>
    <numFmt numFmtId="164" formatCode="0;\-0;;\ @"/>
    <numFmt numFmtId="165" formatCode="#,##0.00\ &quot;zł&quot;"/>
  </numFmts>
  <fonts count="16" x14ac:knownFonts="1">
    <font>
      <sz val="11"/>
      <color theme="1"/>
      <name val="Calibri"/>
      <family val="2"/>
      <scheme val="minor"/>
    </font>
    <font>
      <sz val="10"/>
      <name val="Calibri"/>
      <family val="2"/>
      <charset val="238"/>
      <scheme val="minor"/>
    </font>
    <font>
      <sz val="10"/>
      <name val="Arial"/>
      <family val="2"/>
      <charset val="238"/>
    </font>
    <font>
      <b/>
      <sz val="11"/>
      <color theme="1"/>
      <name val="Garamond"/>
      <family val="1"/>
      <charset val="238"/>
    </font>
    <font>
      <b/>
      <sz val="11"/>
      <name val="Garamond"/>
      <family val="1"/>
      <charset val="238"/>
    </font>
    <font>
      <sz val="10"/>
      <name val="Arial CE"/>
      <charset val="238"/>
    </font>
    <font>
      <sz val="10"/>
      <name val="Garamond"/>
      <family val="1"/>
      <charset val="238"/>
    </font>
    <font>
      <sz val="11"/>
      <color theme="1"/>
      <name val="Garamond"/>
      <family val="1"/>
      <charset val="238"/>
    </font>
    <font>
      <b/>
      <sz val="10"/>
      <name val="Garamond"/>
      <family val="1"/>
      <charset val="238"/>
    </font>
    <font>
      <b/>
      <sz val="10"/>
      <color rgb="FFFF0000"/>
      <name val="Garamond"/>
      <family val="1"/>
      <charset val="238"/>
    </font>
    <font>
      <sz val="11"/>
      <name val="Garamond"/>
      <family val="1"/>
      <charset val="238"/>
    </font>
    <font>
      <sz val="10"/>
      <color theme="1"/>
      <name val="Garamond"/>
      <family val="1"/>
      <charset val="238"/>
    </font>
    <font>
      <b/>
      <sz val="10"/>
      <color indexed="8"/>
      <name val="Garamond"/>
      <family val="1"/>
      <charset val="238"/>
    </font>
    <font>
      <sz val="10"/>
      <color rgb="FFFF0000"/>
      <name val="Garamond"/>
      <family val="1"/>
      <charset val="238"/>
    </font>
    <font>
      <sz val="10"/>
      <color indexed="63"/>
      <name val="Garamond"/>
      <family val="1"/>
      <charset val="238"/>
    </font>
    <font>
      <sz val="10"/>
      <color rgb="FF313131"/>
      <name val="Garamond"/>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right style="thin">
        <color indexed="8"/>
      </right>
      <top style="thin">
        <color indexed="8"/>
      </top>
      <bottom style="thin">
        <color indexed="8"/>
      </bottom>
      <diagonal/>
    </border>
    <border>
      <left/>
      <right style="thin">
        <color indexed="64"/>
      </right>
      <top/>
      <bottom/>
      <diagonal/>
    </border>
  </borders>
  <cellStyleXfs count="4">
    <xf numFmtId="0" fontId="0" fillId="0" borderId="0"/>
    <xf numFmtId="0" fontId="2" fillId="0" borderId="0"/>
    <xf numFmtId="0" fontId="5" fillId="0" borderId="0"/>
    <xf numFmtId="44" fontId="5" fillId="0" borderId="0" applyFont="0" applyFill="0" applyBorder="0" applyAlignment="0" applyProtection="0"/>
  </cellStyleXfs>
  <cellXfs count="205">
    <xf numFmtId="0" fontId="0" fillId="0" borderId="0" xfId="0"/>
    <xf numFmtId="0" fontId="3" fillId="0" borderId="0" xfId="1" applyFont="1" applyAlignment="1" applyProtection="1">
      <alignment horizontal="left" vertical="top"/>
      <protection locked="0"/>
    </xf>
    <xf numFmtId="0" fontId="1" fillId="0" borderId="0" xfId="0" applyFont="1"/>
    <xf numFmtId="0" fontId="4" fillId="0" borderId="0" xfId="1" applyFont="1" applyAlignment="1" applyProtection="1">
      <alignment horizontal="left" vertical="top"/>
      <protection locked="0"/>
    </xf>
    <xf numFmtId="0" fontId="1" fillId="0" borderId="0" xfId="0" applyFont="1" applyAlignment="1">
      <alignment horizontal="center"/>
    </xf>
    <xf numFmtId="0" fontId="7" fillId="0" borderId="0" xfId="0" applyFont="1" applyFill="1" applyBorder="1" applyAlignment="1" applyProtection="1">
      <alignment horizontal="left" vertical="top" wrapText="1"/>
      <protection locked="0"/>
    </xf>
    <xf numFmtId="3" fontId="7" fillId="0" borderId="0" xfId="0" applyNumberFormat="1" applyFont="1" applyFill="1" applyBorder="1" applyAlignment="1" applyProtection="1">
      <alignment horizontal="right" vertical="top" wrapText="1"/>
      <protection locked="0"/>
    </xf>
    <xf numFmtId="0" fontId="3" fillId="0" borderId="0" xfId="0" applyFont="1" applyFill="1" applyBorder="1" applyAlignment="1" applyProtection="1">
      <alignment horizontal="center" vertical="top"/>
      <protection locked="0"/>
    </xf>
    <xf numFmtId="3" fontId="7" fillId="0" borderId="0" xfId="0" applyNumberFormat="1" applyFont="1" applyFill="1" applyBorder="1" applyAlignment="1" applyProtection="1">
      <alignment horizontal="left" vertical="top" wrapText="1"/>
      <protection locked="0"/>
    </xf>
    <xf numFmtId="0" fontId="3" fillId="5" borderId="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3" fontId="3" fillId="0" borderId="0" xfId="0" applyNumberFormat="1"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4" fontId="7" fillId="0" borderId="9" xfId="3" applyNumberFormat="1" applyFont="1" applyFill="1" applyBorder="1" applyAlignment="1" applyProtection="1">
      <alignment horizontal="left" vertical="top" wrapText="1"/>
      <protection locked="0"/>
    </xf>
    <xf numFmtId="44" fontId="7" fillId="0" borderId="0" xfId="0" applyNumberFormat="1" applyFont="1" applyFill="1" applyBorder="1" applyAlignment="1" applyProtection="1">
      <alignment horizontal="right" vertical="top" wrapText="1"/>
      <protection locked="0"/>
    </xf>
    <xf numFmtId="0" fontId="7" fillId="0" borderId="9" xfId="0" applyFont="1" applyFill="1" applyBorder="1" applyAlignment="1" applyProtection="1">
      <alignment horizontal="justify" vertical="top" wrapText="1"/>
    </xf>
    <xf numFmtId="0" fontId="7" fillId="0" borderId="0" xfId="0" applyNumberFormat="1"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wrapText="1"/>
    </xf>
    <xf numFmtId="0" fontId="7" fillId="0" borderId="9" xfId="0" applyFont="1" applyFill="1" applyBorder="1" applyAlignment="1" applyProtection="1">
      <alignment horizontal="justify" vertical="top" wrapText="1"/>
      <protection locked="0"/>
    </xf>
    <xf numFmtId="0" fontId="7" fillId="0" borderId="0" xfId="0" applyFont="1" applyFill="1" applyBorder="1" applyAlignment="1" applyProtection="1">
      <alignment horizontal="left" vertical="top"/>
      <protection locked="0"/>
    </xf>
    <xf numFmtId="0" fontId="3" fillId="0" borderId="0" xfId="0" applyFont="1" applyFill="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49" fontId="7" fillId="0" borderId="0" xfId="0" applyNumberFormat="1"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wrapText="1"/>
      <protection locked="0"/>
    </xf>
    <xf numFmtId="49" fontId="7" fillId="0" borderId="0" xfId="0" applyNumberFormat="1" applyFont="1" applyFill="1" applyAlignment="1" applyProtection="1">
      <alignment horizontal="left" vertical="top" wrapText="1"/>
      <protection locked="0"/>
    </xf>
    <xf numFmtId="49" fontId="7" fillId="5" borderId="9" xfId="0" applyNumberFormat="1" applyFont="1" applyFill="1" applyBorder="1" applyAlignment="1" applyProtection="1">
      <alignment horizontal="left" vertical="top" wrapText="1"/>
      <protection locked="0"/>
    </xf>
    <xf numFmtId="49" fontId="7" fillId="5" borderId="6" xfId="0" applyNumberFormat="1" applyFont="1" applyFill="1" applyBorder="1" applyAlignment="1" applyProtection="1">
      <alignment horizontal="left" vertical="top" wrapText="1"/>
      <protection locked="0"/>
    </xf>
    <xf numFmtId="3" fontId="7" fillId="5" borderId="9" xfId="0" applyNumberFormat="1" applyFont="1" applyFill="1" applyBorder="1" applyAlignment="1" applyProtection="1">
      <alignment horizontal="right" vertical="top" wrapText="1"/>
      <protection locked="0"/>
    </xf>
    <xf numFmtId="49" fontId="3" fillId="0" borderId="9" xfId="0" applyNumberFormat="1" applyFont="1" applyFill="1" applyBorder="1" applyAlignment="1" applyProtection="1">
      <alignment horizontal="left" vertical="top" wrapText="1"/>
      <protection locked="0"/>
    </xf>
    <xf numFmtId="49" fontId="7" fillId="0" borderId="6" xfId="0" applyNumberFormat="1" applyFont="1" applyFill="1" applyBorder="1" applyAlignment="1" applyProtection="1">
      <alignment horizontal="left" vertical="top" wrapText="1"/>
      <protection locked="0"/>
    </xf>
    <xf numFmtId="3" fontId="3" fillId="0" borderId="9" xfId="0" applyNumberFormat="1" applyFont="1" applyFill="1" applyBorder="1" applyAlignment="1" applyProtection="1">
      <alignment horizontal="right" vertical="top" wrapText="1"/>
      <protection locked="0"/>
    </xf>
    <xf numFmtId="44" fontId="7" fillId="0" borderId="0" xfId="3" applyNumberFormat="1" applyFont="1" applyFill="1" applyBorder="1" applyAlignment="1" applyProtection="1">
      <alignment horizontal="left" vertical="top" wrapText="1"/>
      <protection locked="0"/>
    </xf>
    <xf numFmtId="3" fontId="3" fillId="5" borderId="9" xfId="0" applyNumberFormat="1" applyFont="1" applyFill="1" applyBorder="1" applyAlignment="1" applyProtection="1">
      <alignment horizontal="left" vertical="top" wrapText="1"/>
      <protection locked="0"/>
    </xf>
    <xf numFmtId="0" fontId="6" fillId="2" borderId="0" xfId="0" applyFont="1" applyFill="1" applyBorder="1" applyAlignment="1">
      <alignment vertical="center" wrapText="1"/>
    </xf>
    <xf numFmtId="0" fontId="6" fillId="0" borderId="0" xfId="0" applyFont="1"/>
    <xf numFmtId="0" fontId="6" fillId="2" borderId="0" xfId="0" applyFont="1" applyFill="1" applyBorder="1" applyAlignment="1">
      <alignment horizontal="left" vertical="center" wrapText="1"/>
    </xf>
    <xf numFmtId="0" fontId="6" fillId="2" borderId="0" xfId="0" applyFont="1" applyFill="1" applyBorder="1" applyAlignment="1">
      <alignment horizontal="right"/>
    </xf>
    <xf numFmtId="0" fontId="6" fillId="2" borderId="1" xfId="1" applyFont="1" applyFill="1" applyBorder="1" applyAlignment="1" applyProtection="1">
      <alignment horizontal="center" vertical="center" wrapText="1"/>
      <protection locked="0"/>
    </xf>
    <xf numFmtId="0" fontId="6" fillId="0" borderId="0" xfId="0" applyFont="1" applyAlignment="1">
      <alignment vertical="center"/>
    </xf>
    <xf numFmtId="0" fontId="8" fillId="2" borderId="0" xfId="0" applyFont="1" applyFill="1" applyBorder="1" applyAlignment="1">
      <alignment vertical="center" wrapText="1"/>
    </xf>
    <xf numFmtId="7" fontId="9" fillId="2" borderId="2" xfId="0" applyNumberFormat="1"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6" fillId="0" borderId="0" xfId="0" applyFont="1" applyAlignment="1">
      <alignment vertical="center" wrapText="1"/>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 xfId="0" applyFont="1" applyFill="1" applyBorder="1" applyAlignment="1" applyProtection="1">
      <alignment horizontal="center" vertical="center" wrapText="1"/>
      <protection locked="0"/>
    </xf>
    <xf numFmtId="9" fontId="8" fillId="3" borderId="2" xfId="0" applyNumberFormat="1" applyFont="1" applyFill="1" applyBorder="1" applyAlignment="1" applyProtection="1">
      <alignment horizontal="center" vertical="center" wrapText="1"/>
      <protection locked="0"/>
    </xf>
    <xf numFmtId="0" fontId="6" fillId="0" borderId="2" xfId="0" applyFont="1" applyBorder="1" applyAlignment="1">
      <alignment horizontal="center"/>
    </xf>
    <xf numFmtId="165" fontId="6" fillId="4" borderId="2" xfId="0" applyNumberFormat="1" applyFont="1" applyFill="1" applyBorder="1" applyAlignment="1">
      <alignment horizontal="center"/>
    </xf>
    <xf numFmtId="165" fontId="6" fillId="0" borderId="2" xfId="0" applyNumberFormat="1" applyFont="1" applyBorder="1" applyAlignment="1">
      <alignment horizontal="center"/>
    </xf>
    <xf numFmtId="0" fontId="6" fillId="0" borderId="0" xfId="0" applyFont="1" applyAlignment="1">
      <alignment horizontal="center"/>
    </xf>
    <xf numFmtId="0" fontId="10" fillId="0" borderId="0" xfId="0" applyFont="1" applyAlignment="1">
      <alignment vertical="center" wrapText="1"/>
    </xf>
    <xf numFmtId="0" fontId="8"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0" xfId="0" applyFont="1"/>
    <xf numFmtId="0" fontId="11" fillId="2" borderId="0" xfId="0" applyFont="1" applyFill="1" applyBorder="1" applyAlignment="1">
      <alignment horizontal="right"/>
    </xf>
    <xf numFmtId="0" fontId="11" fillId="2" borderId="1" xfId="1"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lignment vertical="center" wrapText="1"/>
    </xf>
    <xf numFmtId="0" fontId="12" fillId="3" borderId="2" xfId="0" applyFont="1" applyFill="1" applyBorder="1" applyAlignment="1" applyProtection="1">
      <alignment horizontal="center" vertical="center" wrapText="1"/>
      <protection locked="0"/>
    </xf>
    <xf numFmtId="0" fontId="11" fillId="0" borderId="2" xfId="0" applyFont="1" applyBorder="1" applyAlignment="1">
      <alignment horizontal="center"/>
    </xf>
    <xf numFmtId="165" fontId="11" fillId="4" borderId="2" xfId="0" applyNumberFormat="1" applyFont="1" applyFill="1" applyBorder="1" applyAlignment="1">
      <alignment horizontal="center"/>
    </xf>
    <xf numFmtId="165" fontId="11" fillId="0" borderId="2" xfId="0" applyNumberFormat="1" applyFont="1" applyBorder="1" applyAlignment="1">
      <alignment horizontal="center"/>
    </xf>
    <xf numFmtId="0" fontId="7" fillId="0" borderId="0" xfId="0" applyFont="1" applyAlignment="1">
      <alignment vertical="center" wrapText="1"/>
    </xf>
    <xf numFmtId="0" fontId="11" fillId="0" borderId="0" xfId="0" applyFont="1" applyAlignment="1">
      <alignment horizontal="center"/>
    </xf>
    <xf numFmtId="49" fontId="11" fillId="0" borderId="0" xfId="0" applyNumberFormat="1" applyFont="1" applyAlignment="1">
      <alignment horizontal="center"/>
    </xf>
    <xf numFmtId="0" fontId="11" fillId="0" borderId="0" xfId="0" applyFont="1" applyAlignment="1" applyProtection="1">
      <alignment horizontal="center"/>
      <protection locked="0"/>
    </xf>
    <xf numFmtId="0" fontId="8" fillId="3" borderId="3" xfId="0" applyFont="1" applyFill="1" applyBorder="1" applyAlignment="1">
      <alignment horizontal="center" vertical="center" wrapText="1"/>
    </xf>
    <xf numFmtId="0" fontId="12" fillId="3" borderId="3" xfId="0" applyFont="1" applyFill="1" applyBorder="1" applyAlignment="1" applyProtection="1">
      <alignment horizontal="center" vertical="center" wrapText="1"/>
      <protection locked="0"/>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6" fillId="0" borderId="9" xfId="0" applyFont="1" applyBorder="1" applyAlignment="1">
      <alignment horizontal="center"/>
    </xf>
    <xf numFmtId="165" fontId="6" fillId="4" borderId="9" xfId="0" applyNumberFormat="1" applyFont="1" applyFill="1" applyBorder="1" applyAlignment="1">
      <alignment horizont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165" fontId="11" fillId="0" borderId="13" xfId="0" applyNumberFormat="1" applyFont="1" applyBorder="1" applyAlignment="1">
      <alignment horizontal="center"/>
    </xf>
    <xf numFmtId="0" fontId="7" fillId="0" borderId="0" xfId="0" applyFont="1" applyFill="1" applyBorder="1" applyAlignment="1" applyProtection="1">
      <alignment horizontal="left" vertical="top" wrapText="1"/>
      <protection locked="0"/>
    </xf>
    <xf numFmtId="0" fontId="11" fillId="0" borderId="12" xfId="0" applyFont="1" applyBorder="1" applyAlignment="1">
      <alignment horizontal="center"/>
    </xf>
    <xf numFmtId="165" fontId="11" fillId="4" borderId="12" xfId="0" applyNumberFormat="1" applyFont="1" applyFill="1" applyBorder="1" applyAlignment="1">
      <alignment horizontal="center"/>
    </xf>
    <xf numFmtId="0" fontId="6" fillId="2" borderId="0" xfId="1" applyFont="1" applyFill="1" applyBorder="1" applyAlignment="1" applyProtection="1">
      <alignment horizontal="right" vertical="center" wrapText="1"/>
      <protection locked="0"/>
    </xf>
    <xf numFmtId="0" fontId="8"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0" xfId="1" applyFont="1" applyFill="1" applyBorder="1" applyAlignment="1" applyProtection="1">
      <alignment horizontal="right" vertical="center" wrapText="1"/>
      <protection locked="0"/>
    </xf>
    <xf numFmtId="0" fontId="11" fillId="0" borderId="12" xfId="0" applyFont="1" applyFill="1" applyBorder="1" applyAlignment="1">
      <alignment horizontal="center"/>
    </xf>
    <xf numFmtId="0" fontId="6" fillId="0" borderId="9" xfId="0" applyFont="1" applyFill="1" applyBorder="1" applyAlignment="1">
      <alignment horizontal="center"/>
    </xf>
    <xf numFmtId="0" fontId="11" fillId="2" borderId="12" xfId="0" applyFont="1" applyFill="1" applyBorder="1" applyAlignment="1">
      <alignment horizontal="left"/>
    </xf>
    <xf numFmtId="0" fontId="11" fillId="2" borderId="12" xfId="0" applyFont="1" applyFill="1" applyBorder="1" applyAlignment="1">
      <alignment horizontal="center"/>
    </xf>
    <xf numFmtId="49" fontId="6" fillId="2" borderId="12" xfId="1" applyNumberFormat="1" applyFont="1" applyFill="1" applyBorder="1" applyAlignment="1">
      <alignment horizontal="center"/>
    </xf>
    <xf numFmtId="0" fontId="6" fillId="2" borderId="12" xfId="0" applyFont="1" applyFill="1" applyBorder="1" applyAlignment="1">
      <alignment horizontal="center" vertical="center" wrapText="1"/>
    </xf>
    <xf numFmtId="49" fontId="11" fillId="2" borderId="12" xfId="0" applyNumberFormat="1" applyFont="1" applyFill="1" applyBorder="1" applyAlignment="1">
      <alignment horizontal="center"/>
    </xf>
    <xf numFmtId="0" fontId="11" fillId="0" borderId="12" xfId="0" applyFont="1" applyFill="1" applyBorder="1" applyAlignment="1">
      <alignment horizontal="left"/>
    </xf>
    <xf numFmtId="0" fontId="6" fillId="0" borderId="12" xfId="0" applyFont="1" applyFill="1" applyBorder="1" applyAlignment="1">
      <alignment horizontal="center" vertical="center" wrapText="1"/>
    </xf>
    <xf numFmtId="49" fontId="11" fillId="0" borderId="12" xfId="0" applyNumberFormat="1" applyFont="1" applyFill="1" applyBorder="1" applyAlignment="1">
      <alignment horizontal="center"/>
    </xf>
    <xf numFmtId="0" fontId="6" fillId="2" borderId="12" xfId="1" applyFont="1" applyFill="1" applyBorder="1" applyAlignment="1">
      <alignment horizontal="left"/>
    </xf>
    <xf numFmtId="0" fontId="14" fillId="2" borderId="12" xfId="0" applyNumberFormat="1" applyFont="1" applyFill="1" applyBorder="1" applyAlignment="1" applyProtection="1">
      <alignment horizontal="center" vertical="center" wrapText="1"/>
    </xf>
    <xf numFmtId="49" fontId="15" fillId="0" borderId="12" xfId="0" applyNumberFormat="1" applyFont="1" applyBorder="1" applyAlignment="1">
      <alignment horizontal="center"/>
    </xf>
    <xf numFmtId="0" fontId="11" fillId="2" borderId="12" xfId="0" applyFont="1" applyFill="1" applyBorder="1" applyAlignment="1">
      <alignment horizontal="center" vertical="center"/>
    </xf>
    <xf numFmtId="0" fontId="15" fillId="2" borderId="12" xfId="0" applyFont="1" applyFill="1" applyBorder="1" applyAlignment="1">
      <alignment horizontal="left"/>
    </xf>
    <xf numFmtId="0" fontId="11" fillId="2" borderId="11" xfId="0" applyFont="1" applyFill="1" applyBorder="1" applyAlignment="1">
      <alignment horizontal="center"/>
    </xf>
    <xf numFmtId="0" fontId="11" fillId="2" borderId="13" xfId="0" applyFont="1" applyFill="1" applyBorder="1" applyAlignment="1">
      <alignment horizontal="left"/>
    </xf>
    <xf numFmtId="0" fontId="11" fillId="2" borderId="13" xfId="0" applyFont="1" applyFill="1" applyBorder="1" applyAlignment="1">
      <alignment horizontal="center" vertical="center"/>
    </xf>
    <xf numFmtId="0" fontId="11" fillId="2" borderId="13" xfId="0" applyFont="1" applyFill="1" applyBorder="1" applyAlignment="1">
      <alignment horizontal="center"/>
    </xf>
    <xf numFmtId="49" fontId="11" fillId="2" borderId="13" xfId="0" applyNumberFormat="1" applyFont="1" applyFill="1" applyBorder="1" applyAlignment="1">
      <alignment horizontal="center"/>
    </xf>
    <xf numFmtId="0" fontId="11" fillId="2" borderId="14" xfId="0" applyFont="1" applyFill="1" applyBorder="1" applyAlignment="1">
      <alignment horizontal="center"/>
    </xf>
    <xf numFmtId="0" fontId="14" fillId="2" borderId="13" xfId="0" applyNumberFormat="1" applyFont="1" applyFill="1" applyBorder="1" applyAlignment="1" applyProtection="1">
      <alignment horizontal="center" vertical="center" wrapText="1"/>
    </xf>
    <xf numFmtId="0" fontId="6" fillId="0" borderId="12" xfId="1" applyFont="1" applyBorder="1"/>
    <xf numFmtId="49" fontId="6" fillId="0" borderId="12" xfId="1" applyNumberFormat="1" applyFont="1" applyBorder="1" applyAlignment="1">
      <alignment horizontal="center"/>
    </xf>
    <xf numFmtId="0" fontId="11" fillId="0" borderId="12" xfId="0" applyFont="1" applyBorder="1" applyAlignment="1">
      <alignment horizontal="left"/>
    </xf>
    <xf numFmtId="49" fontId="11" fillId="0" borderId="11" xfId="0" applyNumberFormat="1" applyFont="1" applyBorder="1" applyAlignment="1">
      <alignment horizontal="center"/>
    </xf>
    <xf numFmtId="0" fontId="11" fillId="0" borderId="11" xfId="0" applyFont="1" applyBorder="1" applyAlignment="1">
      <alignment horizontal="center"/>
    </xf>
    <xf numFmtId="0" fontId="6" fillId="0" borderId="12" xfId="1" applyFont="1" applyBorder="1" applyAlignment="1">
      <alignment horizontal="center"/>
    </xf>
    <xf numFmtId="0" fontId="15" fillId="0" borderId="12" xfId="0" applyFont="1" applyBorder="1" applyAlignment="1">
      <alignment horizontal="center" vertical="center" wrapText="1"/>
    </xf>
    <xf numFmtId="49"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vertical="center" wrapText="1"/>
    </xf>
    <xf numFmtId="0" fontId="11" fillId="0" borderId="22" xfId="0" applyFont="1" applyBorder="1" applyAlignment="1">
      <alignment wrapText="1"/>
    </xf>
    <xf numFmtId="0" fontId="11" fillId="0" borderId="24" xfId="0" applyFont="1" applyBorder="1" applyAlignment="1">
      <alignment horizontal="center" vertical="center" wrapText="1"/>
    </xf>
    <xf numFmtId="0" fontId="11" fillId="0" borderId="15" xfId="0" applyFont="1" applyBorder="1" applyAlignment="1">
      <alignment wrapText="1"/>
    </xf>
    <xf numFmtId="0" fontId="11" fillId="0" borderId="17" xfId="0" applyFont="1" applyBorder="1" applyAlignment="1">
      <alignment horizontal="center" vertical="center" wrapText="1"/>
    </xf>
    <xf numFmtId="0" fontId="6" fillId="0" borderId="12" xfId="0" applyFont="1" applyBorder="1"/>
    <xf numFmtId="49" fontId="6" fillId="0" borderId="12" xfId="0" applyNumberFormat="1" applyFont="1" applyBorder="1" applyAlignment="1">
      <alignment horizontal="center"/>
    </xf>
    <xf numFmtId="0" fontId="6" fillId="0" borderId="12" xfId="0" applyFont="1" applyBorder="1" applyAlignment="1">
      <alignment horizontal="center"/>
    </xf>
    <xf numFmtId="0" fontId="6" fillId="2" borderId="12" xfId="0" applyFont="1" applyFill="1" applyBorder="1"/>
    <xf numFmtId="49" fontId="6" fillId="2" borderId="12"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pplyAlignment="1">
      <alignment horizontal="left"/>
    </xf>
    <xf numFmtId="0" fontId="6" fillId="2" borderId="12" xfId="0" applyFont="1" applyFill="1" applyBorder="1" applyAlignment="1">
      <alignment horizontal="center"/>
    </xf>
    <xf numFmtId="11" fontId="6" fillId="0" borderId="12" xfId="0" applyNumberFormat="1" applyFont="1" applyBorder="1" applyAlignment="1">
      <alignment horizontal="center"/>
    </xf>
    <xf numFmtId="0" fontId="7"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justify" vertical="justify" wrapText="1"/>
      <protection locked="0"/>
    </xf>
    <xf numFmtId="0" fontId="7" fillId="0" borderId="0" xfId="0" applyFont="1" applyFill="1" applyBorder="1" applyAlignment="1" applyProtection="1">
      <alignment horizontal="justify" vertical="top" wrapText="1"/>
      <protection locked="0"/>
    </xf>
    <xf numFmtId="49" fontId="7" fillId="5" borderId="6" xfId="0" applyNumberFormat="1" applyFont="1" applyFill="1" applyBorder="1" applyAlignment="1" applyProtection="1">
      <alignment horizontal="left" vertical="top" wrapText="1"/>
      <protection locked="0"/>
    </xf>
    <xf numFmtId="49" fontId="7" fillId="5" borderId="8" xfId="0" applyNumberFormat="1" applyFont="1" applyFill="1" applyBorder="1" applyAlignment="1" applyProtection="1">
      <alignment horizontal="left" vertical="top" wrapText="1"/>
      <protection locked="0"/>
    </xf>
    <xf numFmtId="49" fontId="7" fillId="5" borderId="7" xfId="0" applyNumberFormat="1"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left" vertical="top" wrapText="1"/>
      <protection locked="0"/>
    </xf>
    <xf numFmtId="49" fontId="3" fillId="0" borderId="7" xfId="0" applyNumberFormat="1" applyFont="1" applyFill="1" applyBorder="1" applyAlignment="1" applyProtection="1">
      <alignment horizontal="left" vertical="top" wrapText="1"/>
      <protection locked="0"/>
    </xf>
    <xf numFmtId="0" fontId="7" fillId="0" borderId="0" xfId="0" applyNumberFormat="1" applyFont="1" applyFill="1" applyBorder="1" applyAlignment="1" applyProtection="1">
      <alignment horizontal="justify" vertical="top" wrapText="1"/>
      <protection locked="0"/>
    </xf>
    <xf numFmtId="0" fontId="7" fillId="0" borderId="0" xfId="0" applyFont="1" applyFill="1" applyBorder="1" applyAlignment="1" applyProtection="1">
      <alignment horizontal="justify" vertical="top" wrapText="1"/>
    </xf>
    <xf numFmtId="0" fontId="7" fillId="0" borderId="1" xfId="0" applyFont="1" applyFill="1" applyBorder="1" applyAlignment="1" applyProtection="1">
      <alignment horizontal="justify" vertical="top" wrapText="1"/>
      <protection locked="0"/>
    </xf>
    <xf numFmtId="0" fontId="7" fillId="3" borderId="6" xfId="0" applyFont="1" applyFill="1" applyBorder="1" applyAlignment="1" applyProtection="1">
      <alignment horizontal="justify" vertical="top" wrapText="1"/>
    </xf>
    <xf numFmtId="0" fontId="7" fillId="3" borderId="7" xfId="0" applyFont="1" applyFill="1" applyBorder="1" applyAlignment="1" applyProtection="1">
      <alignment horizontal="justify" vertical="top" wrapText="1"/>
    </xf>
    <xf numFmtId="0" fontId="7" fillId="0" borderId="10" xfId="0" applyFont="1" applyFill="1" applyBorder="1" applyAlignment="1" applyProtection="1">
      <alignment horizontal="justify" vertical="top" wrapText="1"/>
      <protection locked="0"/>
    </xf>
    <xf numFmtId="0" fontId="7" fillId="0" borderId="10" xfId="0" applyFont="1" applyBorder="1" applyAlignment="1">
      <alignment horizontal="justify" vertical="top" wrapText="1"/>
    </xf>
    <xf numFmtId="0" fontId="7" fillId="3" borderId="6" xfId="0" applyFont="1" applyFill="1" applyBorder="1" applyAlignment="1" applyProtection="1">
      <alignment horizontal="right" vertical="top" wrapText="1"/>
    </xf>
    <xf numFmtId="0" fontId="7" fillId="0" borderId="7" xfId="0" applyFont="1" applyBorder="1" applyAlignment="1">
      <alignment horizontal="right" vertical="top" wrapText="1"/>
    </xf>
    <xf numFmtId="0" fontId="0" fillId="0" borderId="0" xfId="0" applyAlignment="1">
      <alignment horizontal="justify" vertical="top" wrapText="1"/>
    </xf>
    <xf numFmtId="0" fontId="7" fillId="3" borderId="9" xfId="0" applyFont="1" applyFill="1" applyBorder="1" applyAlignment="1" applyProtection="1">
      <alignment horizontal="right" vertical="top" wrapText="1"/>
      <protection locked="0"/>
    </xf>
    <xf numFmtId="0" fontId="0" fillId="0" borderId="10" xfId="0" applyBorder="1" applyAlignment="1">
      <alignment horizontal="justify" vertical="top" wrapText="1"/>
    </xf>
    <xf numFmtId="0" fontId="7" fillId="0" borderId="0" xfId="0" applyFont="1" applyFill="1" applyAlignment="1" applyProtection="1">
      <alignment horizontal="left" vertical="top" wrapText="1"/>
      <protection locked="0"/>
    </xf>
    <xf numFmtId="0" fontId="7" fillId="0" borderId="0" xfId="0" applyFont="1" applyFill="1" applyAlignment="1" applyProtection="1">
      <alignment vertical="top" wrapText="1"/>
      <protection locked="0"/>
    </xf>
    <xf numFmtId="0" fontId="7" fillId="0" borderId="0" xfId="0" applyFont="1" applyAlignment="1">
      <alignment horizontal="left" vertical="top" wrapText="1"/>
    </xf>
    <xf numFmtId="0" fontId="6" fillId="0" borderId="0" xfId="0" applyFont="1" applyAlignment="1">
      <alignment horizontal="justify" vertical="top" wrapText="1"/>
    </xf>
    <xf numFmtId="0" fontId="7" fillId="0" borderId="1" xfId="0" applyFont="1" applyFill="1" applyBorder="1" applyAlignment="1" applyProtection="1">
      <alignment horizontal="justify" vertical="top" wrapText="1"/>
    </xf>
    <xf numFmtId="0" fontId="3" fillId="0" borderId="9" xfId="0" applyFont="1" applyFill="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7" xfId="0" applyFont="1" applyFill="1" applyBorder="1" applyAlignment="1" applyProtection="1">
      <alignment vertical="top" wrapText="1"/>
      <protection locked="0"/>
    </xf>
    <xf numFmtId="0" fontId="6" fillId="0" borderId="9" xfId="0" applyFont="1" applyBorder="1" applyAlignment="1">
      <alignment horizontal="left"/>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2" borderId="0" xfId="2" applyFont="1" applyFill="1" applyBorder="1" applyAlignment="1" applyProtection="1">
      <alignment horizontal="left" vertical="top" wrapText="1"/>
      <protection locked="0"/>
    </xf>
    <xf numFmtId="0" fontId="6" fillId="0" borderId="9" xfId="1" applyFont="1" applyBorder="1" applyAlignment="1" applyProtection="1">
      <alignment horizontal="left" vertical="center" wrapText="1"/>
      <protection locked="0"/>
    </xf>
    <xf numFmtId="0" fontId="6" fillId="0" borderId="9" xfId="0" applyFont="1" applyBorder="1" applyAlignment="1">
      <alignment vertical="center"/>
    </xf>
    <xf numFmtId="0" fontId="8" fillId="3" borderId="6"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6" fillId="0" borderId="12"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left" vertical="center" wrapText="1"/>
    </xf>
    <xf numFmtId="0" fontId="6" fillId="0" borderId="13" xfId="0" applyFont="1" applyBorder="1" applyAlignment="1">
      <alignment horizontal="center" vertical="center" wrapText="1"/>
    </xf>
    <xf numFmtId="0" fontId="6" fillId="2" borderId="0" xfId="1" applyFont="1" applyFill="1" applyBorder="1" applyAlignment="1" applyProtection="1">
      <alignment horizontal="right" vertical="center" wrapText="1"/>
      <protection locked="0"/>
    </xf>
    <xf numFmtId="0" fontId="8" fillId="2" borderId="0" xfId="0" applyFont="1" applyFill="1" applyBorder="1" applyAlignment="1">
      <alignment horizontal="righ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1" fillId="0" borderId="9" xfId="0" applyFont="1" applyBorder="1" applyAlignment="1">
      <alignment horizontal="left"/>
    </xf>
    <xf numFmtId="0" fontId="6" fillId="2" borderId="10" xfId="2" applyFont="1" applyFill="1" applyBorder="1" applyAlignment="1" applyProtection="1">
      <alignment horizontal="left" vertical="top" wrapText="1"/>
      <protection locked="0"/>
    </xf>
    <xf numFmtId="0" fontId="11" fillId="2" borderId="0" xfId="1" applyFont="1" applyFill="1" applyBorder="1" applyAlignment="1" applyProtection="1">
      <alignment horizontal="right" vertical="center" wrapText="1"/>
      <protection locked="0"/>
    </xf>
    <xf numFmtId="165" fontId="11" fillId="0" borderId="13" xfId="0" applyNumberFormat="1" applyFont="1" applyBorder="1" applyAlignment="1">
      <alignment horizontal="center" vertical="center"/>
    </xf>
    <xf numFmtId="165" fontId="11" fillId="0" borderId="4" xfId="0" applyNumberFormat="1" applyFont="1" applyBorder="1" applyAlignment="1">
      <alignment horizontal="center" vertical="center"/>
    </xf>
    <xf numFmtId="165" fontId="11" fillId="0" borderId="5" xfId="0" applyNumberFormat="1" applyFont="1" applyBorder="1" applyAlignment="1">
      <alignment horizontal="center"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49"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6" fillId="0" borderId="12" xfId="0" applyFont="1" applyBorder="1" applyAlignment="1">
      <alignment horizontal="center" vertical="center" wrapText="1"/>
    </xf>
    <xf numFmtId="0" fontId="8"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165" fontId="11" fillId="4" borderId="13" xfId="0" applyNumberFormat="1" applyFont="1" applyFill="1" applyBorder="1" applyAlignment="1">
      <alignment horizontal="center" vertical="center"/>
    </xf>
    <xf numFmtId="165" fontId="11" fillId="4" borderId="4" xfId="0" applyNumberFormat="1" applyFont="1" applyFill="1" applyBorder="1" applyAlignment="1">
      <alignment horizontal="center" vertical="center"/>
    </xf>
    <xf numFmtId="165" fontId="11" fillId="4" borderId="5" xfId="0" applyNumberFormat="1" applyFont="1" applyFill="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cellXfs>
  <cellStyles count="4">
    <cellStyle name="Normalny" xfId="0" builtinId="0"/>
    <cellStyle name="Normalny 2" xfId="1"/>
    <cellStyle name="Normalny 3" xfId="2"/>
    <cellStyle name="Walutowy 3" xfId="3"/>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59"/>
  <sheetViews>
    <sheetView tabSelected="1" zoomScaleNormal="100" workbookViewId="0">
      <selection activeCell="C2" sqref="C2"/>
    </sheetView>
  </sheetViews>
  <sheetFormatPr defaultRowHeight="12.75" x14ac:dyDescent="0.2"/>
  <cols>
    <col min="1" max="1" width="5.140625" style="2" customWidth="1"/>
    <col min="2" max="2" width="40" style="2" customWidth="1"/>
    <col min="3" max="3" width="37.42578125" style="2" customWidth="1"/>
    <col min="4" max="4" width="50.85546875" style="2" customWidth="1"/>
    <col min="5" max="8" width="9.140625" style="2"/>
    <col min="9" max="11" width="9.140625" style="4"/>
    <col min="12" max="16384" width="9.140625" style="2"/>
  </cols>
  <sheetData>
    <row r="1" spans="1:4" ht="24.75" customHeight="1" x14ac:dyDescent="0.2">
      <c r="A1" s="5"/>
      <c r="B1" s="5"/>
      <c r="C1" s="5"/>
      <c r="D1" s="6" t="s">
        <v>26</v>
      </c>
    </row>
    <row r="2" spans="1:4" ht="15" x14ac:dyDescent="0.2">
      <c r="A2" s="5"/>
      <c r="B2" s="7"/>
      <c r="C2" s="7" t="s">
        <v>27</v>
      </c>
      <c r="D2" s="7"/>
    </row>
    <row r="3" spans="1:4" ht="15" x14ac:dyDescent="0.2">
      <c r="A3" s="5"/>
      <c r="B3" s="5"/>
      <c r="C3" s="5"/>
      <c r="D3" s="8"/>
    </row>
    <row r="4" spans="1:4" ht="21.75" customHeight="1" x14ac:dyDescent="0.2">
      <c r="A4" s="5"/>
      <c r="B4" s="5" t="s">
        <v>28</v>
      </c>
      <c r="C4" s="80" t="s">
        <v>92</v>
      </c>
      <c r="D4" s="8"/>
    </row>
    <row r="5" spans="1:4" ht="21" customHeight="1" x14ac:dyDescent="0.2">
      <c r="A5" s="5"/>
      <c r="B5" s="5"/>
      <c r="C5" s="5"/>
      <c r="D5" s="8"/>
    </row>
    <row r="6" spans="1:4" ht="40.5" customHeight="1" x14ac:dyDescent="0.2">
      <c r="A6" s="5"/>
      <c r="B6" s="5" t="s">
        <v>29</v>
      </c>
      <c r="C6" s="135" t="s">
        <v>91</v>
      </c>
      <c r="D6" s="135"/>
    </row>
    <row r="7" spans="1:4" ht="15" x14ac:dyDescent="0.2">
      <c r="A7" s="5"/>
      <c r="B7" s="5"/>
      <c r="C7" s="5"/>
      <c r="D7" s="8"/>
    </row>
    <row r="8" spans="1:4" ht="24" customHeight="1" x14ac:dyDescent="0.2">
      <c r="A8" s="5"/>
      <c r="B8" s="9" t="s">
        <v>30</v>
      </c>
      <c r="C8" s="158"/>
      <c r="D8" s="159"/>
    </row>
    <row r="9" spans="1:4" ht="24" customHeight="1" x14ac:dyDescent="0.2">
      <c r="A9" s="5"/>
      <c r="B9" s="9" t="s">
        <v>31</v>
      </c>
      <c r="C9" s="160"/>
      <c r="D9" s="161"/>
    </row>
    <row r="10" spans="1:4" ht="24" customHeight="1" x14ac:dyDescent="0.2">
      <c r="A10" s="5"/>
      <c r="B10" s="9" t="s">
        <v>32</v>
      </c>
      <c r="C10" s="160"/>
      <c r="D10" s="161"/>
    </row>
    <row r="11" spans="1:4" ht="24" customHeight="1" x14ac:dyDescent="0.2">
      <c r="A11" s="5"/>
      <c r="B11" s="9" t="s">
        <v>33</v>
      </c>
      <c r="C11" s="160"/>
      <c r="D11" s="161"/>
    </row>
    <row r="12" spans="1:4" ht="24" customHeight="1" x14ac:dyDescent="0.2">
      <c r="A12" s="5"/>
      <c r="B12" s="9" t="s">
        <v>34</v>
      </c>
      <c r="C12" s="160"/>
      <c r="D12" s="161"/>
    </row>
    <row r="13" spans="1:4" ht="24" customHeight="1" x14ac:dyDescent="0.2">
      <c r="A13" s="5"/>
      <c r="B13" s="9" t="s">
        <v>35</v>
      </c>
      <c r="C13" s="160"/>
      <c r="D13" s="161"/>
    </row>
    <row r="14" spans="1:4" ht="24" customHeight="1" x14ac:dyDescent="0.2">
      <c r="A14" s="5"/>
      <c r="B14" s="9" t="s">
        <v>36</v>
      </c>
      <c r="C14" s="160"/>
      <c r="D14" s="161"/>
    </row>
    <row r="15" spans="1:4" ht="24" customHeight="1" x14ac:dyDescent="0.2">
      <c r="A15" s="5"/>
      <c r="B15" s="9" t="s">
        <v>37</v>
      </c>
      <c r="C15" s="160"/>
      <c r="D15" s="161"/>
    </row>
    <row r="16" spans="1:4" ht="15" x14ac:dyDescent="0.2">
      <c r="A16" s="5"/>
      <c r="B16" s="5"/>
      <c r="C16" s="10"/>
      <c r="D16" s="11"/>
    </row>
    <row r="17" spans="1:4" ht="15" x14ac:dyDescent="0.2">
      <c r="A17" s="5" t="s">
        <v>38</v>
      </c>
      <c r="B17" s="133" t="s">
        <v>39</v>
      </c>
      <c r="C17" s="153"/>
      <c r="D17" s="155"/>
    </row>
    <row r="18" spans="1:4" ht="15" x14ac:dyDescent="0.2">
      <c r="A18" s="5"/>
      <c r="B18" s="9" t="s">
        <v>40</v>
      </c>
      <c r="C18" s="32" t="s">
        <v>41</v>
      </c>
      <c r="D18" s="10"/>
    </row>
    <row r="19" spans="1:4" ht="18" customHeight="1" x14ac:dyDescent="0.2">
      <c r="A19" s="5"/>
      <c r="B19" s="23" t="s">
        <v>42</v>
      </c>
      <c r="C19" s="13"/>
      <c r="D19" s="14"/>
    </row>
    <row r="20" spans="1:4" ht="18" customHeight="1" x14ac:dyDescent="0.2">
      <c r="A20" s="5"/>
      <c r="B20" s="23" t="s">
        <v>43</v>
      </c>
      <c r="C20" s="13"/>
      <c r="D20" s="14"/>
    </row>
    <row r="21" spans="1:4" ht="18" customHeight="1" x14ac:dyDescent="0.2">
      <c r="A21" s="5"/>
      <c r="B21" s="23" t="s">
        <v>44</v>
      </c>
      <c r="C21" s="13"/>
      <c r="D21" s="14"/>
    </row>
    <row r="22" spans="1:4" ht="18" customHeight="1" x14ac:dyDescent="0.2">
      <c r="A22" s="5"/>
      <c r="B22" s="23" t="s">
        <v>45</v>
      </c>
      <c r="C22" s="13"/>
      <c r="D22" s="14"/>
    </row>
    <row r="23" spans="1:4" ht="18" customHeight="1" x14ac:dyDescent="0.2">
      <c r="A23" s="5"/>
      <c r="B23" s="23" t="s">
        <v>87</v>
      </c>
      <c r="C23" s="13"/>
      <c r="D23" s="14"/>
    </row>
    <row r="24" spans="1:4" ht="15" x14ac:dyDescent="0.2">
      <c r="A24" s="5"/>
      <c r="B24" s="5"/>
      <c r="C24" s="31"/>
      <c r="D24" s="14"/>
    </row>
    <row r="25" spans="1:4" ht="33" customHeight="1" x14ac:dyDescent="0.2">
      <c r="A25" s="5"/>
      <c r="B25" s="135" t="s">
        <v>24</v>
      </c>
      <c r="C25" s="156"/>
      <c r="D25" s="156"/>
    </row>
    <row r="26" spans="1:4" ht="15" x14ac:dyDescent="0.2">
      <c r="A26" s="5"/>
    </row>
    <row r="27" spans="1:4" ht="35.25" customHeight="1" x14ac:dyDescent="0.2">
      <c r="A27" s="5" t="s">
        <v>46</v>
      </c>
      <c r="B27" s="157" t="s">
        <v>47</v>
      </c>
      <c r="C27" s="157"/>
      <c r="D27" s="157"/>
    </row>
    <row r="28" spans="1:4" ht="67.5" customHeight="1" x14ac:dyDescent="0.2">
      <c r="A28" s="5"/>
      <c r="B28" s="144" t="s">
        <v>48</v>
      </c>
      <c r="C28" s="145"/>
      <c r="D28" s="15" t="s">
        <v>49</v>
      </c>
    </row>
    <row r="29" spans="1:4" ht="34.5" customHeight="1" x14ac:dyDescent="0.2">
      <c r="A29" s="5"/>
      <c r="B29" s="142" t="s">
        <v>50</v>
      </c>
      <c r="C29" s="142"/>
      <c r="D29" s="142"/>
    </row>
    <row r="30" spans="1:4" ht="15" x14ac:dyDescent="0.2">
      <c r="A30" s="5" t="s">
        <v>51</v>
      </c>
      <c r="B30" s="143" t="s">
        <v>52</v>
      </c>
      <c r="C30" s="143"/>
      <c r="D30" s="143"/>
    </row>
    <row r="31" spans="1:4" ht="60" customHeight="1" x14ac:dyDescent="0.2">
      <c r="A31" s="5"/>
      <c r="B31" s="144" t="s">
        <v>53</v>
      </c>
      <c r="C31" s="145"/>
      <c r="D31" s="15" t="s">
        <v>54</v>
      </c>
    </row>
    <row r="32" spans="1:4" ht="72" customHeight="1" x14ac:dyDescent="0.2">
      <c r="A32" s="5"/>
      <c r="B32" s="146" t="s">
        <v>55</v>
      </c>
      <c r="C32" s="147"/>
      <c r="D32" s="147"/>
    </row>
    <row r="33" spans="1:4" ht="23.25" customHeight="1" x14ac:dyDescent="0.2">
      <c r="A33" s="5" t="s">
        <v>56</v>
      </c>
      <c r="B33" s="16" t="s">
        <v>57</v>
      </c>
      <c r="C33" s="16"/>
      <c r="D33" s="16"/>
    </row>
    <row r="34" spans="1:4" ht="123.75" customHeight="1" x14ac:dyDescent="0.2">
      <c r="A34" s="5"/>
      <c r="B34" s="148" t="s">
        <v>58</v>
      </c>
      <c r="C34" s="149"/>
      <c r="D34" s="17" t="s">
        <v>59</v>
      </c>
    </row>
    <row r="35" spans="1:4" ht="15" x14ac:dyDescent="0.2">
      <c r="A35" s="5"/>
      <c r="B35" s="146" t="s">
        <v>60</v>
      </c>
      <c r="C35" s="147"/>
      <c r="D35" s="147"/>
    </row>
    <row r="36" spans="1:4" ht="49.5" customHeight="1" x14ac:dyDescent="0.2">
      <c r="A36" s="5" t="s">
        <v>61</v>
      </c>
      <c r="B36" s="135" t="s">
        <v>62</v>
      </c>
      <c r="C36" s="150"/>
      <c r="D36" s="150"/>
    </row>
    <row r="37" spans="1:4" ht="45" x14ac:dyDescent="0.2">
      <c r="A37" s="5"/>
      <c r="B37" s="151" t="s">
        <v>63</v>
      </c>
      <c r="C37" s="151"/>
      <c r="D37" s="18" t="s">
        <v>64</v>
      </c>
    </row>
    <row r="38" spans="1:4" ht="44.25" customHeight="1" x14ac:dyDescent="0.2">
      <c r="A38" s="5"/>
      <c r="B38" s="146" t="s">
        <v>65</v>
      </c>
      <c r="C38" s="152"/>
      <c r="D38" s="152"/>
    </row>
    <row r="39" spans="1:4" ht="39" customHeight="1" x14ac:dyDescent="0.2">
      <c r="A39" s="19" t="s">
        <v>66</v>
      </c>
      <c r="B39" s="135" t="s">
        <v>67</v>
      </c>
      <c r="C39" s="135"/>
      <c r="D39" s="135"/>
    </row>
    <row r="40" spans="1:4" ht="24.75" customHeight="1" x14ac:dyDescent="0.2">
      <c r="A40" s="5" t="s">
        <v>68</v>
      </c>
      <c r="B40" s="153" t="s">
        <v>69</v>
      </c>
      <c r="C40" s="133"/>
      <c r="D40" s="154"/>
    </row>
    <row r="41" spans="1:4" ht="32.25" customHeight="1" x14ac:dyDescent="0.2">
      <c r="A41" s="19" t="s">
        <v>70</v>
      </c>
      <c r="B41" s="141" t="s">
        <v>401</v>
      </c>
      <c r="C41" s="141"/>
      <c r="D41" s="141"/>
    </row>
    <row r="42" spans="1:4" ht="19.5" customHeight="1" x14ac:dyDescent="0.2">
      <c r="A42" s="5" t="s">
        <v>71</v>
      </c>
      <c r="B42" s="133" t="s">
        <v>72</v>
      </c>
      <c r="C42" s="133"/>
      <c r="D42" s="133"/>
    </row>
    <row r="43" spans="1:4" ht="20.25" customHeight="1" x14ac:dyDescent="0.2">
      <c r="A43" s="19" t="s">
        <v>73</v>
      </c>
      <c r="B43" s="134" t="s">
        <v>74</v>
      </c>
      <c r="C43" s="134"/>
      <c r="D43" s="134"/>
    </row>
    <row r="44" spans="1:4" ht="39" customHeight="1" x14ac:dyDescent="0.2">
      <c r="A44" s="5" t="s">
        <v>75</v>
      </c>
      <c r="B44" s="135" t="s">
        <v>76</v>
      </c>
      <c r="C44" s="135"/>
      <c r="D44" s="135"/>
    </row>
    <row r="45" spans="1:4" ht="15" x14ac:dyDescent="0.2">
      <c r="A45" s="19" t="s">
        <v>77</v>
      </c>
      <c r="B45" s="20" t="s">
        <v>78</v>
      </c>
      <c r="C45" s="21"/>
      <c r="D45" s="5"/>
    </row>
    <row r="46" spans="1:4" ht="15" x14ac:dyDescent="0.2">
      <c r="A46" s="22"/>
      <c r="B46" s="136" t="s">
        <v>79</v>
      </c>
      <c r="C46" s="137"/>
      <c r="D46" s="138"/>
    </row>
    <row r="47" spans="1:4" ht="15" x14ac:dyDescent="0.2">
      <c r="A47" s="5"/>
      <c r="B47" s="136" t="s">
        <v>80</v>
      </c>
      <c r="C47" s="138"/>
      <c r="D47" s="23"/>
    </row>
    <row r="48" spans="1:4" ht="15" x14ac:dyDescent="0.2">
      <c r="A48" s="5"/>
      <c r="B48" s="139"/>
      <c r="C48" s="140"/>
      <c r="D48" s="12"/>
    </row>
    <row r="49" spans="1:4" ht="15" x14ac:dyDescent="0.2">
      <c r="A49" s="5"/>
      <c r="B49" s="139"/>
      <c r="C49" s="140"/>
      <c r="D49" s="12"/>
    </row>
    <row r="50" spans="1:4" ht="15" x14ac:dyDescent="0.2">
      <c r="A50" s="5"/>
      <c r="B50" s="139"/>
      <c r="C50" s="140"/>
      <c r="D50" s="12"/>
    </row>
    <row r="51" spans="1:4" ht="15" x14ac:dyDescent="0.2">
      <c r="A51" s="5"/>
      <c r="B51" s="24" t="s">
        <v>81</v>
      </c>
      <c r="C51" s="24"/>
      <c r="D51" s="6"/>
    </row>
    <row r="52" spans="1:4" ht="15" x14ac:dyDescent="0.2">
      <c r="A52" s="5"/>
      <c r="B52" s="136" t="s">
        <v>82</v>
      </c>
      <c r="C52" s="137"/>
      <c r="D52" s="138"/>
    </row>
    <row r="53" spans="1:4" ht="15" x14ac:dyDescent="0.2">
      <c r="A53" s="5"/>
      <c r="B53" s="25" t="s">
        <v>80</v>
      </c>
      <c r="C53" s="26" t="s">
        <v>83</v>
      </c>
      <c r="D53" s="27" t="s">
        <v>84</v>
      </c>
    </row>
    <row r="54" spans="1:4" ht="15" x14ac:dyDescent="0.2">
      <c r="A54" s="5"/>
      <c r="B54" s="28"/>
      <c r="C54" s="29"/>
      <c r="D54" s="30"/>
    </row>
    <row r="55" spans="1:4" ht="15" x14ac:dyDescent="0.2">
      <c r="A55" s="5"/>
      <c r="B55" s="28"/>
      <c r="C55" s="29"/>
      <c r="D55" s="30"/>
    </row>
    <row r="56" spans="1:4" ht="15" x14ac:dyDescent="0.2">
      <c r="A56" s="5"/>
      <c r="B56" s="24"/>
      <c r="C56" s="24"/>
      <c r="D56" s="6"/>
    </row>
    <row r="57" spans="1:4" ht="15" x14ac:dyDescent="0.2">
      <c r="A57" s="5"/>
      <c r="B57" s="136" t="s">
        <v>85</v>
      </c>
      <c r="C57" s="137"/>
      <c r="D57" s="138"/>
    </row>
    <row r="58" spans="1:4" ht="15" x14ac:dyDescent="0.2">
      <c r="A58" s="5"/>
      <c r="B58" s="136" t="s">
        <v>86</v>
      </c>
      <c r="C58" s="138"/>
      <c r="D58" s="23"/>
    </row>
    <row r="59" spans="1:4" ht="15" x14ac:dyDescent="0.2">
      <c r="A59" s="5"/>
      <c r="B59" s="132"/>
      <c r="C59" s="132"/>
      <c r="D59" s="12"/>
    </row>
  </sheetData>
  <mergeCells count="37">
    <mergeCell ref="B17:D17"/>
    <mergeCell ref="B25:D25"/>
    <mergeCell ref="B27:D27"/>
    <mergeCell ref="B28:C28"/>
    <mergeCell ref="C6:D6"/>
    <mergeCell ref="C8:D8"/>
    <mergeCell ref="C9:D9"/>
    <mergeCell ref="C10:D10"/>
    <mergeCell ref="C11:D11"/>
    <mergeCell ref="C12:D12"/>
    <mergeCell ref="C13:D13"/>
    <mergeCell ref="C14:D14"/>
    <mergeCell ref="C15:D15"/>
    <mergeCell ref="B41:D41"/>
    <mergeCell ref="B29:D29"/>
    <mergeCell ref="B30:D30"/>
    <mergeCell ref="B31:C31"/>
    <mergeCell ref="B32:D32"/>
    <mergeCell ref="B34:C34"/>
    <mergeCell ref="B35:D35"/>
    <mergeCell ref="B36:D36"/>
    <mergeCell ref="B37:C37"/>
    <mergeCell ref="B38:D38"/>
    <mergeCell ref="B39:D39"/>
    <mergeCell ref="B40:D40"/>
    <mergeCell ref="B59:C59"/>
    <mergeCell ref="B42:D42"/>
    <mergeCell ref="B43:D43"/>
    <mergeCell ref="B44:D44"/>
    <mergeCell ref="B46:D46"/>
    <mergeCell ref="B47:C47"/>
    <mergeCell ref="B48:C48"/>
    <mergeCell ref="B49:C49"/>
    <mergeCell ref="B50:C50"/>
    <mergeCell ref="B52:D52"/>
    <mergeCell ref="B57:D57"/>
    <mergeCell ref="B58:C58"/>
  </mergeCells>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111"/>
  <sheetViews>
    <sheetView zoomScaleNormal="100" workbookViewId="0">
      <selection activeCell="C5" sqref="C5"/>
    </sheetView>
  </sheetViews>
  <sheetFormatPr defaultRowHeight="12.75" x14ac:dyDescent="0.2"/>
  <cols>
    <col min="1" max="1" width="4.28515625" style="34" customWidth="1"/>
    <col min="2" max="2" width="21.7109375" style="34" customWidth="1"/>
    <col min="3" max="3" width="19.42578125" style="34" customWidth="1"/>
    <col min="4" max="4" width="11" style="34" customWidth="1"/>
    <col min="5" max="5" width="20.5703125" style="34" customWidth="1"/>
    <col min="6" max="6" width="21.7109375" style="34" bestFit="1" customWidth="1"/>
    <col min="7" max="7" width="9.140625" style="34"/>
    <col min="8" max="8" width="14.7109375" style="34" customWidth="1"/>
    <col min="9" max="11" width="25.7109375" style="52" customWidth="1"/>
    <col min="12" max="16384" width="9.140625" style="34"/>
  </cols>
  <sheetData>
    <row r="1" spans="1:11" ht="15" customHeight="1" x14ac:dyDescent="0.2">
      <c r="A1" s="85"/>
      <c r="B1" s="179" t="s">
        <v>92</v>
      </c>
      <c r="C1" s="179"/>
      <c r="D1" s="85"/>
      <c r="E1" s="85"/>
      <c r="F1" s="85"/>
      <c r="G1" s="33"/>
      <c r="H1" s="85"/>
      <c r="I1" s="85"/>
      <c r="J1" s="175" t="s">
        <v>15</v>
      </c>
      <c r="K1" s="175"/>
    </row>
    <row r="2" spans="1:11" x14ac:dyDescent="0.2">
      <c r="A2" s="85"/>
      <c r="B2" s="35"/>
      <c r="C2" s="85"/>
      <c r="D2" s="85"/>
      <c r="E2" s="85"/>
      <c r="F2" s="85"/>
      <c r="G2" s="33"/>
      <c r="H2" s="85"/>
      <c r="I2" s="85"/>
      <c r="J2" s="36"/>
      <c r="K2" s="83"/>
    </row>
    <row r="3" spans="1:11" ht="15" customHeight="1" x14ac:dyDescent="0.2">
      <c r="A3" s="85"/>
      <c r="B3" s="35"/>
      <c r="C3" s="85"/>
      <c r="D3" s="85"/>
      <c r="E3" s="85"/>
      <c r="F3" s="85"/>
      <c r="G3" s="33"/>
      <c r="H3" s="85"/>
      <c r="I3" s="3" t="s">
        <v>16</v>
      </c>
      <c r="J3" s="175" t="s">
        <v>17</v>
      </c>
      <c r="K3" s="175"/>
    </row>
    <row r="4" spans="1:11" s="38" customFormat="1" x14ac:dyDescent="0.25">
      <c r="A4" s="85"/>
      <c r="B4" s="35"/>
      <c r="C4" s="85"/>
      <c r="D4" s="85"/>
      <c r="E4" s="85"/>
      <c r="F4" s="85"/>
      <c r="G4" s="33"/>
      <c r="H4" s="85"/>
      <c r="I4" s="85"/>
      <c r="J4" s="37"/>
      <c r="K4" s="37"/>
    </row>
    <row r="5" spans="1:11" s="38" customFormat="1" x14ac:dyDescent="0.25">
      <c r="A5" s="176" t="s">
        <v>0</v>
      </c>
      <c r="B5" s="176"/>
      <c r="C5" s="84">
        <v>1</v>
      </c>
      <c r="D5" s="39"/>
      <c r="E5" s="39"/>
      <c r="F5" s="39"/>
      <c r="G5" s="33"/>
      <c r="H5" s="85"/>
      <c r="I5" s="177" t="s">
        <v>23</v>
      </c>
      <c r="J5" s="177"/>
      <c r="K5" s="40">
        <f>SUM(K9:K95)</f>
        <v>0</v>
      </c>
    </row>
    <row r="6" spans="1:11" s="38" customFormat="1" x14ac:dyDescent="0.25">
      <c r="A6" s="41"/>
      <c r="B6" s="41"/>
      <c r="C6" s="42"/>
      <c r="D6" s="39"/>
      <c r="E6" s="39"/>
      <c r="F6" s="39"/>
      <c r="G6" s="33"/>
      <c r="H6" s="85"/>
      <c r="I6" s="42"/>
      <c r="J6" s="42"/>
      <c r="K6" s="43"/>
    </row>
    <row r="7" spans="1:11" s="44" customFormat="1" ht="15" customHeight="1" x14ac:dyDescent="0.25">
      <c r="A7" s="178" t="s">
        <v>272</v>
      </c>
      <c r="B7" s="178"/>
      <c r="C7" s="178"/>
      <c r="D7" s="178"/>
      <c r="E7" s="178"/>
      <c r="F7" s="178"/>
      <c r="G7" s="178"/>
      <c r="H7" s="178"/>
      <c r="I7" s="178"/>
      <c r="J7" s="178"/>
      <c r="K7" s="178"/>
    </row>
    <row r="8" spans="1:11" ht="25.5" x14ac:dyDescent="0.2">
      <c r="A8" s="45" t="s">
        <v>1</v>
      </c>
      <c r="B8" s="45" t="s">
        <v>2</v>
      </c>
      <c r="C8" s="46" t="s">
        <v>3</v>
      </c>
      <c r="D8" s="45" t="s">
        <v>4</v>
      </c>
      <c r="E8" s="45" t="s">
        <v>5</v>
      </c>
      <c r="F8" s="45" t="s">
        <v>6</v>
      </c>
      <c r="G8" s="47" t="s">
        <v>7</v>
      </c>
      <c r="H8" s="47" t="s">
        <v>8</v>
      </c>
      <c r="I8" s="47" t="s">
        <v>20</v>
      </c>
      <c r="J8" s="47" t="s">
        <v>21</v>
      </c>
      <c r="K8" s="48" t="s">
        <v>22</v>
      </c>
    </row>
    <row r="9" spans="1:11" x14ac:dyDescent="0.2">
      <c r="A9" s="49">
        <v>1</v>
      </c>
      <c r="B9" s="89" t="s">
        <v>93</v>
      </c>
      <c r="C9" s="90" t="s">
        <v>94</v>
      </c>
      <c r="D9" s="90" t="s">
        <v>95</v>
      </c>
      <c r="E9" s="91" t="s">
        <v>96</v>
      </c>
      <c r="F9" s="91" t="s">
        <v>97</v>
      </c>
      <c r="G9" s="90">
        <v>2019</v>
      </c>
      <c r="H9" s="90">
        <v>2</v>
      </c>
      <c r="I9" s="50"/>
      <c r="J9" s="50"/>
      <c r="K9" s="51">
        <f>SUM(I9:J9)</f>
        <v>0</v>
      </c>
    </row>
    <row r="10" spans="1:11" x14ac:dyDescent="0.2">
      <c r="A10" s="49">
        <v>2</v>
      </c>
      <c r="B10" s="89" t="s">
        <v>93</v>
      </c>
      <c r="C10" s="92" t="s">
        <v>98</v>
      </c>
      <c r="D10" s="90" t="s">
        <v>95</v>
      </c>
      <c r="E10" s="93" t="s">
        <v>99</v>
      </c>
      <c r="F10" s="90">
        <v>7222671</v>
      </c>
      <c r="G10" s="90">
        <v>2022</v>
      </c>
      <c r="H10" s="90">
        <v>2</v>
      </c>
      <c r="I10" s="50"/>
      <c r="J10" s="50"/>
      <c r="K10" s="51">
        <f t="shared" ref="K10:K73" si="0">SUM(I10:J10)</f>
        <v>0</v>
      </c>
    </row>
    <row r="11" spans="1:11" x14ac:dyDescent="0.2">
      <c r="A11" s="49">
        <v>3</v>
      </c>
      <c r="B11" s="89" t="s">
        <v>93</v>
      </c>
      <c r="C11" s="92" t="s">
        <v>98</v>
      </c>
      <c r="D11" s="90" t="s">
        <v>95</v>
      </c>
      <c r="E11" s="93" t="s">
        <v>100</v>
      </c>
      <c r="F11" s="90">
        <v>7121312</v>
      </c>
      <c r="G11" s="90">
        <v>2021</v>
      </c>
      <c r="H11" s="90">
        <v>2</v>
      </c>
      <c r="I11" s="50"/>
      <c r="J11" s="50"/>
      <c r="K11" s="51">
        <f t="shared" si="0"/>
        <v>0</v>
      </c>
    </row>
    <row r="12" spans="1:11" x14ac:dyDescent="0.2">
      <c r="A12" s="49">
        <v>4</v>
      </c>
      <c r="B12" s="89" t="s">
        <v>93</v>
      </c>
      <c r="C12" s="92" t="s">
        <v>98</v>
      </c>
      <c r="D12" s="90" t="s">
        <v>95</v>
      </c>
      <c r="E12" s="93" t="s">
        <v>100</v>
      </c>
      <c r="F12" s="90">
        <v>7121307</v>
      </c>
      <c r="G12" s="90">
        <v>2021</v>
      </c>
      <c r="H12" s="90">
        <v>2</v>
      </c>
      <c r="I12" s="50"/>
      <c r="J12" s="50"/>
      <c r="K12" s="51">
        <f t="shared" si="0"/>
        <v>0</v>
      </c>
    </row>
    <row r="13" spans="1:11" x14ac:dyDescent="0.2">
      <c r="A13" s="88">
        <v>5</v>
      </c>
      <c r="B13" s="94" t="s">
        <v>93</v>
      </c>
      <c r="C13" s="95" t="s">
        <v>98</v>
      </c>
      <c r="D13" s="87" t="s">
        <v>95</v>
      </c>
      <c r="E13" s="96" t="s">
        <v>101</v>
      </c>
      <c r="F13" s="87">
        <v>7911479</v>
      </c>
      <c r="G13" s="87">
        <v>2019</v>
      </c>
      <c r="H13" s="87">
        <v>2</v>
      </c>
      <c r="I13" s="76"/>
      <c r="J13" s="76"/>
      <c r="K13" s="51">
        <f t="shared" si="0"/>
        <v>0</v>
      </c>
    </row>
    <row r="14" spans="1:11" x14ac:dyDescent="0.2">
      <c r="A14" s="75">
        <v>6</v>
      </c>
      <c r="B14" s="89" t="s">
        <v>93</v>
      </c>
      <c r="C14" s="90" t="s">
        <v>102</v>
      </c>
      <c r="D14" s="90" t="s">
        <v>95</v>
      </c>
      <c r="E14" s="91" t="s">
        <v>103</v>
      </c>
      <c r="F14" s="91" t="s">
        <v>104</v>
      </c>
      <c r="G14" s="90">
        <v>2012</v>
      </c>
      <c r="H14" s="90">
        <v>2</v>
      </c>
      <c r="I14" s="76"/>
      <c r="J14" s="76"/>
      <c r="K14" s="51">
        <f t="shared" si="0"/>
        <v>0</v>
      </c>
    </row>
    <row r="15" spans="1:11" x14ac:dyDescent="0.2">
      <c r="A15" s="75">
        <v>7</v>
      </c>
      <c r="B15" s="89" t="s">
        <v>93</v>
      </c>
      <c r="C15" s="90" t="s">
        <v>102</v>
      </c>
      <c r="D15" s="90" t="s">
        <v>95</v>
      </c>
      <c r="E15" s="91" t="s">
        <v>105</v>
      </c>
      <c r="F15" s="91" t="s">
        <v>106</v>
      </c>
      <c r="G15" s="90">
        <v>2018</v>
      </c>
      <c r="H15" s="90">
        <v>2</v>
      </c>
      <c r="I15" s="76"/>
      <c r="J15" s="76"/>
      <c r="K15" s="51">
        <f t="shared" si="0"/>
        <v>0</v>
      </c>
    </row>
    <row r="16" spans="1:11" x14ac:dyDescent="0.2">
      <c r="A16" s="75">
        <v>8</v>
      </c>
      <c r="B16" s="89" t="s">
        <v>93</v>
      </c>
      <c r="C16" s="90" t="s">
        <v>102</v>
      </c>
      <c r="D16" s="90" t="s">
        <v>95</v>
      </c>
      <c r="E16" s="91" t="s">
        <v>107</v>
      </c>
      <c r="F16" s="91" t="s">
        <v>108</v>
      </c>
      <c r="G16" s="90">
        <v>2019</v>
      </c>
      <c r="H16" s="90">
        <v>2</v>
      </c>
      <c r="I16" s="76"/>
      <c r="J16" s="76"/>
      <c r="K16" s="51">
        <f t="shared" si="0"/>
        <v>0</v>
      </c>
    </row>
    <row r="17" spans="1:11" ht="14.25" customHeight="1" x14ac:dyDescent="0.2">
      <c r="A17" s="75">
        <v>9</v>
      </c>
      <c r="B17" s="89" t="s">
        <v>93</v>
      </c>
      <c r="C17" s="92" t="s">
        <v>109</v>
      </c>
      <c r="D17" s="90" t="s">
        <v>95</v>
      </c>
      <c r="E17" s="93" t="s">
        <v>110</v>
      </c>
      <c r="F17" s="90">
        <v>7951276</v>
      </c>
      <c r="G17" s="90">
        <v>2022</v>
      </c>
      <c r="H17" s="90">
        <v>2</v>
      </c>
      <c r="I17" s="76"/>
      <c r="J17" s="76"/>
      <c r="K17" s="51">
        <f t="shared" si="0"/>
        <v>0</v>
      </c>
    </row>
    <row r="18" spans="1:11" x14ac:dyDescent="0.2">
      <c r="A18" s="75">
        <v>10</v>
      </c>
      <c r="B18" s="97" t="s">
        <v>111</v>
      </c>
      <c r="C18" s="90" t="s">
        <v>112</v>
      </c>
      <c r="D18" s="90" t="s">
        <v>95</v>
      </c>
      <c r="E18" s="91" t="s">
        <v>113</v>
      </c>
      <c r="F18" s="91" t="s">
        <v>114</v>
      </c>
      <c r="G18" s="90">
        <v>2012</v>
      </c>
      <c r="H18" s="98">
        <v>2</v>
      </c>
      <c r="I18" s="76"/>
      <c r="J18" s="76"/>
      <c r="K18" s="51">
        <f t="shared" si="0"/>
        <v>0</v>
      </c>
    </row>
    <row r="19" spans="1:11" x14ac:dyDescent="0.2">
      <c r="A19" s="75">
        <v>11</v>
      </c>
      <c r="B19" s="97" t="s">
        <v>111</v>
      </c>
      <c r="C19" s="90" t="s">
        <v>112</v>
      </c>
      <c r="D19" s="90" t="s">
        <v>95</v>
      </c>
      <c r="E19" s="91" t="s">
        <v>115</v>
      </c>
      <c r="F19" s="91" t="s">
        <v>116</v>
      </c>
      <c r="G19" s="90">
        <v>2012</v>
      </c>
      <c r="H19" s="98">
        <v>2</v>
      </c>
      <c r="I19" s="76"/>
      <c r="J19" s="76"/>
      <c r="K19" s="51">
        <f t="shared" si="0"/>
        <v>0</v>
      </c>
    </row>
    <row r="20" spans="1:11" x14ac:dyDescent="0.2">
      <c r="A20" s="75">
        <v>12</v>
      </c>
      <c r="B20" s="97" t="s">
        <v>111</v>
      </c>
      <c r="C20" s="90" t="s">
        <v>112</v>
      </c>
      <c r="D20" s="90" t="s">
        <v>95</v>
      </c>
      <c r="E20" s="93" t="s">
        <v>117</v>
      </c>
      <c r="F20" s="90" t="s">
        <v>118</v>
      </c>
      <c r="G20" s="90" t="s">
        <v>9</v>
      </c>
      <c r="H20" s="98">
        <v>2</v>
      </c>
      <c r="I20" s="76"/>
      <c r="J20" s="76"/>
      <c r="K20" s="51">
        <f t="shared" si="0"/>
        <v>0</v>
      </c>
    </row>
    <row r="21" spans="1:11" x14ac:dyDescent="0.2">
      <c r="A21" s="75">
        <v>13</v>
      </c>
      <c r="B21" s="97" t="s">
        <v>111</v>
      </c>
      <c r="C21" s="90" t="s">
        <v>112</v>
      </c>
      <c r="D21" s="90" t="s">
        <v>95</v>
      </c>
      <c r="E21" s="93" t="s">
        <v>119</v>
      </c>
      <c r="F21" s="90" t="s">
        <v>120</v>
      </c>
      <c r="G21" s="90" t="s">
        <v>9</v>
      </c>
      <c r="H21" s="98">
        <v>2</v>
      </c>
      <c r="I21" s="76"/>
      <c r="J21" s="76"/>
      <c r="K21" s="51">
        <f t="shared" si="0"/>
        <v>0</v>
      </c>
    </row>
    <row r="22" spans="1:11" x14ac:dyDescent="0.2">
      <c r="A22" s="75">
        <v>14</v>
      </c>
      <c r="B22" s="97" t="s">
        <v>111</v>
      </c>
      <c r="C22" s="90" t="s">
        <v>112</v>
      </c>
      <c r="D22" s="90" t="s">
        <v>95</v>
      </c>
      <c r="E22" s="93" t="s">
        <v>101</v>
      </c>
      <c r="F22" s="90" t="s">
        <v>121</v>
      </c>
      <c r="G22" s="90">
        <v>2019</v>
      </c>
      <c r="H22" s="98">
        <v>2</v>
      </c>
      <c r="I22" s="76"/>
      <c r="J22" s="76"/>
      <c r="K22" s="51">
        <f t="shared" si="0"/>
        <v>0</v>
      </c>
    </row>
    <row r="23" spans="1:11" x14ac:dyDescent="0.2">
      <c r="A23" s="75">
        <v>15</v>
      </c>
      <c r="B23" s="97" t="s">
        <v>111</v>
      </c>
      <c r="C23" s="90" t="s">
        <v>112</v>
      </c>
      <c r="D23" s="90" t="s">
        <v>95</v>
      </c>
      <c r="E23" s="93" t="s">
        <v>107</v>
      </c>
      <c r="F23" s="90">
        <v>7945388</v>
      </c>
      <c r="G23" s="90">
        <v>2019</v>
      </c>
      <c r="H23" s="98">
        <v>2</v>
      </c>
      <c r="I23" s="76"/>
      <c r="J23" s="76"/>
      <c r="K23" s="51">
        <f t="shared" si="0"/>
        <v>0</v>
      </c>
    </row>
    <row r="24" spans="1:11" x14ac:dyDescent="0.2">
      <c r="A24" s="75">
        <v>16</v>
      </c>
      <c r="B24" s="97" t="s">
        <v>111</v>
      </c>
      <c r="C24" s="90" t="s">
        <v>112</v>
      </c>
      <c r="D24" s="90" t="s">
        <v>95</v>
      </c>
      <c r="E24" s="93" t="s">
        <v>96</v>
      </c>
      <c r="F24" s="90">
        <v>7945563</v>
      </c>
      <c r="G24" s="90">
        <v>2019</v>
      </c>
      <c r="H24" s="98">
        <v>2</v>
      </c>
      <c r="I24" s="76"/>
      <c r="J24" s="76"/>
      <c r="K24" s="51">
        <f t="shared" si="0"/>
        <v>0</v>
      </c>
    </row>
    <row r="25" spans="1:11" x14ac:dyDescent="0.2">
      <c r="A25" s="75">
        <v>17</v>
      </c>
      <c r="B25" s="97" t="s">
        <v>111</v>
      </c>
      <c r="C25" s="90" t="s">
        <v>112</v>
      </c>
      <c r="D25" s="90" t="s">
        <v>95</v>
      </c>
      <c r="E25" s="93" t="s">
        <v>122</v>
      </c>
      <c r="F25" s="90">
        <v>7159209</v>
      </c>
      <c r="G25" s="90">
        <v>2021</v>
      </c>
      <c r="H25" s="98">
        <v>2</v>
      </c>
      <c r="I25" s="76"/>
      <c r="J25" s="76"/>
      <c r="K25" s="51">
        <f t="shared" si="0"/>
        <v>0</v>
      </c>
    </row>
    <row r="26" spans="1:11" x14ac:dyDescent="0.2">
      <c r="A26" s="75">
        <v>18</v>
      </c>
      <c r="B26" s="97" t="s">
        <v>111</v>
      </c>
      <c r="C26" s="90" t="s">
        <v>112</v>
      </c>
      <c r="D26" s="90" t="s">
        <v>95</v>
      </c>
      <c r="E26" s="93" t="s">
        <v>100</v>
      </c>
      <c r="F26" s="90">
        <v>7159308</v>
      </c>
      <c r="G26" s="90">
        <v>2021</v>
      </c>
      <c r="H26" s="98">
        <v>2</v>
      </c>
      <c r="I26" s="76"/>
      <c r="J26" s="76"/>
      <c r="K26" s="51">
        <f t="shared" si="0"/>
        <v>0</v>
      </c>
    </row>
    <row r="27" spans="1:11" x14ac:dyDescent="0.2">
      <c r="A27" s="75">
        <v>19</v>
      </c>
      <c r="B27" s="97" t="s">
        <v>111</v>
      </c>
      <c r="C27" s="90" t="s">
        <v>112</v>
      </c>
      <c r="D27" s="90" t="s">
        <v>95</v>
      </c>
      <c r="E27" s="93" t="s">
        <v>99</v>
      </c>
      <c r="F27" s="90" t="s">
        <v>123</v>
      </c>
      <c r="G27" s="90">
        <v>2022</v>
      </c>
      <c r="H27" s="98">
        <v>2</v>
      </c>
      <c r="I27" s="76"/>
      <c r="J27" s="76"/>
      <c r="K27" s="51">
        <f t="shared" si="0"/>
        <v>0</v>
      </c>
    </row>
    <row r="28" spans="1:11" x14ac:dyDescent="0.2">
      <c r="A28" s="75">
        <v>20</v>
      </c>
      <c r="B28" s="97" t="s">
        <v>124</v>
      </c>
      <c r="C28" s="90" t="s">
        <v>125</v>
      </c>
      <c r="D28" s="90" t="s">
        <v>95</v>
      </c>
      <c r="E28" s="99" t="s">
        <v>126</v>
      </c>
      <c r="F28" s="90" t="s">
        <v>127</v>
      </c>
      <c r="G28" s="90">
        <v>2014</v>
      </c>
      <c r="H28" s="90">
        <v>2</v>
      </c>
      <c r="I28" s="76"/>
      <c r="J28" s="76"/>
      <c r="K28" s="51">
        <f t="shared" si="0"/>
        <v>0</v>
      </c>
    </row>
    <row r="29" spans="1:11" x14ac:dyDescent="0.2">
      <c r="A29" s="75">
        <v>21</v>
      </c>
      <c r="B29" s="97" t="s">
        <v>124</v>
      </c>
      <c r="C29" s="90" t="s">
        <v>125</v>
      </c>
      <c r="D29" s="90" t="s">
        <v>95</v>
      </c>
      <c r="E29" s="91" t="s">
        <v>128</v>
      </c>
      <c r="F29" s="91" t="s">
        <v>129</v>
      </c>
      <c r="G29" s="90">
        <v>2019</v>
      </c>
      <c r="H29" s="98">
        <v>2</v>
      </c>
      <c r="I29" s="76"/>
      <c r="J29" s="76"/>
      <c r="K29" s="51">
        <f t="shared" si="0"/>
        <v>0</v>
      </c>
    </row>
    <row r="30" spans="1:11" x14ac:dyDescent="0.2">
      <c r="A30" s="75">
        <v>22</v>
      </c>
      <c r="B30" s="89" t="s">
        <v>130</v>
      </c>
      <c r="C30" s="90" t="s">
        <v>131</v>
      </c>
      <c r="D30" s="90" t="s">
        <v>95</v>
      </c>
      <c r="E30" s="93" t="s">
        <v>132</v>
      </c>
      <c r="F30" s="93" t="s">
        <v>133</v>
      </c>
      <c r="G30" s="90">
        <v>2011</v>
      </c>
      <c r="H30" s="98">
        <v>2</v>
      </c>
      <c r="I30" s="76"/>
      <c r="J30" s="76"/>
      <c r="K30" s="51">
        <f t="shared" si="0"/>
        <v>0</v>
      </c>
    </row>
    <row r="31" spans="1:11" x14ac:dyDescent="0.2">
      <c r="A31" s="75">
        <v>23</v>
      </c>
      <c r="B31" s="89" t="s">
        <v>130</v>
      </c>
      <c r="C31" s="90" t="s">
        <v>131</v>
      </c>
      <c r="D31" s="90" t="s">
        <v>95</v>
      </c>
      <c r="E31" s="93" t="s">
        <v>134</v>
      </c>
      <c r="F31" s="93" t="s">
        <v>135</v>
      </c>
      <c r="G31" s="90">
        <v>2012</v>
      </c>
      <c r="H31" s="98">
        <v>2</v>
      </c>
      <c r="I31" s="76"/>
      <c r="J31" s="76"/>
      <c r="K31" s="51">
        <f t="shared" si="0"/>
        <v>0</v>
      </c>
    </row>
    <row r="32" spans="1:11" x14ac:dyDescent="0.2">
      <c r="A32" s="75">
        <v>24</v>
      </c>
      <c r="B32" s="89" t="s">
        <v>130</v>
      </c>
      <c r="C32" s="90" t="s">
        <v>131</v>
      </c>
      <c r="D32" s="90" t="s">
        <v>95</v>
      </c>
      <c r="E32" s="93" t="s">
        <v>105</v>
      </c>
      <c r="F32" s="93" t="s">
        <v>136</v>
      </c>
      <c r="G32" s="90">
        <v>2018</v>
      </c>
      <c r="H32" s="98">
        <v>2</v>
      </c>
      <c r="I32" s="76"/>
      <c r="J32" s="76"/>
      <c r="K32" s="51">
        <f t="shared" si="0"/>
        <v>0</v>
      </c>
    </row>
    <row r="33" spans="1:11" x14ac:dyDescent="0.2">
      <c r="A33" s="75">
        <v>25</v>
      </c>
      <c r="B33" s="89" t="s">
        <v>130</v>
      </c>
      <c r="C33" s="90" t="s">
        <v>131</v>
      </c>
      <c r="D33" s="90" t="s">
        <v>95</v>
      </c>
      <c r="E33" s="93" t="s">
        <v>137</v>
      </c>
      <c r="F33" s="93" t="s">
        <v>138</v>
      </c>
      <c r="G33" s="90">
        <v>2016</v>
      </c>
      <c r="H33" s="98">
        <v>2</v>
      </c>
      <c r="I33" s="76"/>
      <c r="J33" s="76"/>
      <c r="K33" s="51">
        <f t="shared" si="0"/>
        <v>0</v>
      </c>
    </row>
    <row r="34" spans="1:11" x14ac:dyDescent="0.2">
      <c r="A34" s="75">
        <v>26</v>
      </c>
      <c r="B34" s="89" t="s">
        <v>139</v>
      </c>
      <c r="C34" s="90" t="s">
        <v>140</v>
      </c>
      <c r="D34" s="90" t="s">
        <v>95</v>
      </c>
      <c r="E34" s="91" t="s">
        <v>113</v>
      </c>
      <c r="F34" s="91" t="s">
        <v>141</v>
      </c>
      <c r="G34" s="90">
        <v>2012</v>
      </c>
      <c r="H34" s="98">
        <v>2</v>
      </c>
      <c r="I34" s="76"/>
      <c r="J34" s="76"/>
      <c r="K34" s="51">
        <f t="shared" si="0"/>
        <v>0</v>
      </c>
    </row>
    <row r="35" spans="1:11" x14ac:dyDescent="0.2">
      <c r="A35" s="75">
        <v>27</v>
      </c>
      <c r="B35" s="89" t="s">
        <v>139</v>
      </c>
      <c r="C35" s="90" t="s">
        <v>140</v>
      </c>
      <c r="D35" s="90" t="s">
        <v>95</v>
      </c>
      <c r="E35" s="91" t="s">
        <v>115</v>
      </c>
      <c r="F35" s="91" t="s">
        <v>142</v>
      </c>
      <c r="G35" s="90">
        <v>2012</v>
      </c>
      <c r="H35" s="98">
        <v>2</v>
      </c>
      <c r="I35" s="76"/>
      <c r="J35" s="76"/>
      <c r="K35" s="51">
        <f t="shared" si="0"/>
        <v>0</v>
      </c>
    </row>
    <row r="36" spans="1:11" x14ac:dyDescent="0.2">
      <c r="A36" s="75">
        <v>28</v>
      </c>
      <c r="B36" s="97" t="s">
        <v>143</v>
      </c>
      <c r="C36" s="90" t="s">
        <v>144</v>
      </c>
      <c r="D36" s="90" t="s">
        <v>95</v>
      </c>
      <c r="E36" s="91" t="s">
        <v>107</v>
      </c>
      <c r="F36" s="91" t="s">
        <v>145</v>
      </c>
      <c r="G36" s="90">
        <v>2019</v>
      </c>
      <c r="H36" s="98">
        <v>2</v>
      </c>
      <c r="I36" s="76"/>
      <c r="J36" s="76"/>
      <c r="K36" s="51">
        <f t="shared" si="0"/>
        <v>0</v>
      </c>
    </row>
    <row r="37" spans="1:11" x14ac:dyDescent="0.2">
      <c r="A37" s="75">
        <v>29</v>
      </c>
      <c r="B37" s="97" t="s">
        <v>143</v>
      </c>
      <c r="C37" s="90" t="s">
        <v>146</v>
      </c>
      <c r="D37" s="90" t="s">
        <v>95</v>
      </c>
      <c r="E37" s="91" t="s">
        <v>99</v>
      </c>
      <c r="F37" s="91" t="s">
        <v>147</v>
      </c>
      <c r="G37" s="90">
        <v>2022</v>
      </c>
      <c r="H37" s="98">
        <v>2</v>
      </c>
      <c r="I37" s="76"/>
      <c r="J37" s="76"/>
      <c r="K37" s="51">
        <f t="shared" si="0"/>
        <v>0</v>
      </c>
    </row>
    <row r="38" spans="1:11" x14ac:dyDescent="0.2">
      <c r="A38" s="75">
        <v>30</v>
      </c>
      <c r="B38" s="97" t="s">
        <v>143</v>
      </c>
      <c r="C38" s="90" t="s">
        <v>148</v>
      </c>
      <c r="D38" s="90" t="s">
        <v>95</v>
      </c>
      <c r="E38" s="91" t="s">
        <v>101</v>
      </c>
      <c r="F38" s="91" t="s">
        <v>149</v>
      </c>
      <c r="G38" s="90">
        <v>2019</v>
      </c>
      <c r="H38" s="98">
        <v>2</v>
      </c>
      <c r="I38" s="76"/>
      <c r="J38" s="76"/>
      <c r="K38" s="51">
        <f t="shared" si="0"/>
        <v>0</v>
      </c>
    </row>
    <row r="39" spans="1:11" x14ac:dyDescent="0.2">
      <c r="A39" s="75">
        <v>31</v>
      </c>
      <c r="B39" s="97" t="s">
        <v>143</v>
      </c>
      <c r="C39" s="90" t="s">
        <v>148</v>
      </c>
      <c r="D39" s="90" t="s">
        <v>95</v>
      </c>
      <c r="E39" s="91" t="s">
        <v>96</v>
      </c>
      <c r="F39" s="91" t="s">
        <v>150</v>
      </c>
      <c r="G39" s="90">
        <v>2019</v>
      </c>
      <c r="H39" s="98">
        <v>2</v>
      </c>
      <c r="I39" s="76"/>
      <c r="J39" s="76"/>
      <c r="K39" s="51">
        <f t="shared" si="0"/>
        <v>0</v>
      </c>
    </row>
    <row r="40" spans="1:11" x14ac:dyDescent="0.2">
      <c r="A40" s="75">
        <v>32</v>
      </c>
      <c r="B40" s="97" t="s">
        <v>143</v>
      </c>
      <c r="C40" s="90" t="s">
        <v>148</v>
      </c>
      <c r="D40" s="90" t="s">
        <v>95</v>
      </c>
      <c r="E40" s="91" t="s">
        <v>151</v>
      </c>
      <c r="F40" s="91" t="s">
        <v>152</v>
      </c>
      <c r="G40" s="90">
        <v>2019</v>
      </c>
      <c r="H40" s="98">
        <v>2</v>
      </c>
      <c r="I40" s="76"/>
      <c r="J40" s="76"/>
      <c r="K40" s="51">
        <f t="shared" si="0"/>
        <v>0</v>
      </c>
    </row>
    <row r="41" spans="1:11" x14ac:dyDescent="0.2">
      <c r="A41" s="75">
        <v>33</v>
      </c>
      <c r="B41" s="97" t="s">
        <v>143</v>
      </c>
      <c r="C41" s="90" t="s">
        <v>148</v>
      </c>
      <c r="D41" s="90" t="s">
        <v>95</v>
      </c>
      <c r="E41" s="91" t="s">
        <v>151</v>
      </c>
      <c r="F41" s="91" t="s">
        <v>153</v>
      </c>
      <c r="G41" s="90">
        <v>2019</v>
      </c>
      <c r="H41" s="98">
        <v>2</v>
      </c>
      <c r="I41" s="76"/>
      <c r="J41" s="76"/>
      <c r="K41" s="51">
        <f t="shared" si="0"/>
        <v>0</v>
      </c>
    </row>
    <row r="42" spans="1:11" x14ac:dyDescent="0.2">
      <c r="A42" s="75">
        <v>34</v>
      </c>
      <c r="B42" s="97" t="s">
        <v>143</v>
      </c>
      <c r="C42" s="90" t="s">
        <v>148</v>
      </c>
      <c r="D42" s="90" t="s">
        <v>95</v>
      </c>
      <c r="E42" s="91" t="s">
        <v>100</v>
      </c>
      <c r="F42" s="91" t="s">
        <v>154</v>
      </c>
      <c r="G42" s="90">
        <v>2021</v>
      </c>
      <c r="H42" s="98">
        <v>2</v>
      </c>
      <c r="I42" s="76"/>
      <c r="J42" s="76"/>
      <c r="K42" s="51">
        <f t="shared" si="0"/>
        <v>0</v>
      </c>
    </row>
    <row r="43" spans="1:11" x14ac:dyDescent="0.2">
      <c r="A43" s="75">
        <v>35</v>
      </c>
      <c r="B43" s="89" t="s">
        <v>155</v>
      </c>
      <c r="C43" s="100" t="s">
        <v>156</v>
      </c>
      <c r="D43" s="90" t="s">
        <v>95</v>
      </c>
      <c r="E43" s="93" t="s">
        <v>157</v>
      </c>
      <c r="F43" s="93" t="s">
        <v>158</v>
      </c>
      <c r="G43" s="90">
        <v>2011</v>
      </c>
      <c r="H43" s="98">
        <v>2</v>
      </c>
      <c r="I43" s="76"/>
      <c r="J43" s="76"/>
      <c r="K43" s="51">
        <f t="shared" si="0"/>
        <v>0</v>
      </c>
    </row>
    <row r="44" spans="1:11" x14ac:dyDescent="0.2">
      <c r="A44" s="75">
        <v>36</v>
      </c>
      <c r="B44" s="89" t="s">
        <v>155</v>
      </c>
      <c r="C44" s="100" t="s">
        <v>159</v>
      </c>
      <c r="D44" s="90" t="s">
        <v>95</v>
      </c>
      <c r="E44" s="93" t="s">
        <v>160</v>
      </c>
      <c r="F44" s="93" t="s">
        <v>161</v>
      </c>
      <c r="G44" s="90">
        <v>2013</v>
      </c>
      <c r="H44" s="98">
        <v>2</v>
      </c>
      <c r="I44" s="76"/>
      <c r="J44" s="76"/>
      <c r="K44" s="51">
        <f t="shared" si="0"/>
        <v>0</v>
      </c>
    </row>
    <row r="45" spans="1:11" x14ac:dyDescent="0.2">
      <c r="A45" s="75">
        <v>37</v>
      </c>
      <c r="B45" s="89" t="s">
        <v>162</v>
      </c>
      <c r="C45" s="100" t="s">
        <v>163</v>
      </c>
      <c r="D45" s="90" t="s">
        <v>95</v>
      </c>
      <c r="E45" s="93" t="s">
        <v>164</v>
      </c>
      <c r="F45" s="93" t="s">
        <v>165</v>
      </c>
      <c r="G45" s="90">
        <v>2014</v>
      </c>
      <c r="H45" s="98">
        <v>2</v>
      </c>
      <c r="I45" s="76"/>
      <c r="J45" s="76"/>
      <c r="K45" s="51">
        <f t="shared" si="0"/>
        <v>0</v>
      </c>
    </row>
    <row r="46" spans="1:11" x14ac:dyDescent="0.2">
      <c r="A46" s="75">
        <v>38</v>
      </c>
      <c r="B46" s="89" t="s">
        <v>166</v>
      </c>
      <c r="C46" s="90" t="s">
        <v>167</v>
      </c>
      <c r="D46" s="90" t="s">
        <v>95</v>
      </c>
      <c r="E46" s="93" t="s">
        <v>168</v>
      </c>
      <c r="F46" s="90">
        <v>712041</v>
      </c>
      <c r="G46" s="90">
        <v>2012</v>
      </c>
      <c r="H46" s="90">
        <v>2</v>
      </c>
      <c r="I46" s="76"/>
      <c r="J46" s="76"/>
      <c r="K46" s="51">
        <f t="shared" si="0"/>
        <v>0</v>
      </c>
    </row>
    <row r="47" spans="1:11" x14ac:dyDescent="0.2">
      <c r="A47" s="75">
        <v>39</v>
      </c>
      <c r="B47" s="89" t="s">
        <v>169</v>
      </c>
      <c r="C47" s="90" t="s">
        <v>170</v>
      </c>
      <c r="D47" s="90" t="s">
        <v>95</v>
      </c>
      <c r="E47" s="93" t="s">
        <v>128</v>
      </c>
      <c r="F47" s="90">
        <v>2103770</v>
      </c>
      <c r="G47" s="90">
        <v>2019</v>
      </c>
      <c r="H47" s="90">
        <v>2</v>
      </c>
      <c r="I47" s="76"/>
      <c r="J47" s="76"/>
      <c r="K47" s="51">
        <f t="shared" si="0"/>
        <v>0</v>
      </c>
    </row>
    <row r="48" spans="1:11" x14ac:dyDescent="0.2">
      <c r="A48" s="75">
        <v>40</v>
      </c>
      <c r="B48" s="97" t="s">
        <v>171</v>
      </c>
      <c r="C48" s="90" t="s">
        <v>172</v>
      </c>
      <c r="D48" s="90" t="s">
        <v>95</v>
      </c>
      <c r="E48" s="91" t="s">
        <v>151</v>
      </c>
      <c r="F48" s="91" t="s">
        <v>173</v>
      </c>
      <c r="G48" s="90">
        <v>2019</v>
      </c>
      <c r="H48" s="98">
        <v>2</v>
      </c>
      <c r="I48" s="76"/>
      <c r="J48" s="76"/>
      <c r="K48" s="51">
        <f t="shared" si="0"/>
        <v>0</v>
      </c>
    </row>
    <row r="49" spans="1:11" x14ac:dyDescent="0.2">
      <c r="A49" s="75">
        <v>41</v>
      </c>
      <c r="B49" s="89" t="s">
        <v>174</v>
      </c>
      <c r="C49" s="100" t="s">
        <v>175</v>
      </c>
      <c r="D49" s="90" t="s">
        <v>95</v>
      </c>
      <c r="E49" s="93" t="s">
        <v>176</v>
      </c>
      <c r="F49" s="93" t="s">
        <v>177</v>
      </c>
      <c r="G49" s="90">
        <v>2016</v>
      </c>
      <c r="H49" s="98">
        <v>2</v>
      </c>
      <c r="I49" s="76"/>
      <c r="J49" s="76"/>
      <c r="K49" s="51">
        <f t="shared" si="0"/>
        <v>0</v>
      </c>
    </row>
    <row r="50" spans="1:11" x14ac:dyDescent="0.2">
      <c r="A50" s="75">
        <v>42</v>
      </c>
      <c r="B50" s="89" t="s">
        <v>174</v>
      </c>
      <c r="C50" s="100" t="s">
        <v>178</v>
      </c>
      <c r="D50" s="90" t="s">
        <v>95</v>
      </c>
      <c r="E50" s="93" t="s">
        <v>179</v>
      </c>
      <c r="F50" s="93">
        <v>1311955</v>
      </c>
      <c r="G50" s="90">
        <v>2013</v>
      </c>
      <c r="H50" s="98">
        <v>2</v>
      </c>
      <c r="I50" s="76"/>
      <c r="J50" s="76"/>
      <c r="K50" s="51">
        <f t="shared" si="0"/>
        <v>0</v>
      </c>
    </row>
    <row r="51" spans="1:11" x14ac:dyDescent="0.2">
      <c r="A51" s="75">
        <v>43</v>
      </c>
      <c r="B51" s="89" t="s">
        <v>174</v>
      </c>
      <c r="C51" s="100" t="s">
        <v>180</v>
      </c>
      <c r="D51" s="90" t="s">
        <v>95</v>
      </c>
      <c r="E51" s="93" t="s">
        <v>181</v>
      </c>
      <c r="F51" s="93" t="s">
        <v>182</v>
      </c>
      <c r="G51" s="90">
        <v>2013</v>
      </c>
      <c r="H51" s="98">
        <v>2</v>
      </c>
      <c r="I51" s="76"/>
      <c r="J51" s="76"/>
      <c r="K51" s="51">
        <f t="shared" si="0"/>
        <v>0</v>
      </c>
    </row>
    <row r="52" spans="1:11" x14ac:dyDescent="0.2">
      <c r="A52" s="75">
        <v>44</v>
      </c>
      <c r="B52" s="89" t="s">
        <v>174</v>
      </c>
      <c r="C52" s="100" t="s">
        <v>180</v>
      </c>
      <c r="D52" s="90" t="s">
        <v>95</v>
      </c>
      <c r="E52" s="93" t="s">
        <v>183</v>
      </c>
      <c r="F52" s="93" t="s">
        <v>184</v>
      </c>
      <c r="G52" s="90">
        <v>2010</v>
      </c>
      <c r="H52" s="98">
        <v>2</v>
      </c>
      <c r="I52" s="76"/>
      <c r="J52" s="76"/>
      <c r="K52" s="51">
        <f t="shared" si="0"/>
        <v>0</v>
      </c>
    </row>
    <row r="53" spans="1:11" x14ac:dyDescent="0.2">
      <c r="A53" s="75">
        <v>45</v>
      </c>
      <c r="B53" s="89" t="s">
        <v>174</v>
      </c>
      <c r="C53" s="100" t="s">
        <v>185</v>
      </c>
      <c r="D53" s="90" t="s">
        <v>95</v>
      </c>
      <c r="E53" s="93" t="s">
        <v>186</v>
      </c>
      <c r="F53" s="93" t="s">
        <v>187</v>
      </c>
      <c r="G53" s="90">
        <v>2016</v>
      </c>
      <c r="H53" s="98">
        <v>2</v>
      </c>
      <c r="I53" s="76"/>
      <c r="J53" s="76"/>
      <c r="K53" s="51">
        <f t="shared" si="0"/>
        <v>0</v>
      </c>
    </row>
    <row r="54" spans="1:11" x14ac:dyDescent="0.2">
      <c r="A54" s="75">
        <v>46</v>
      </c>
      <c r="B54" s="89" t="s">
        <v>174</v>
      </c>
      <c r="C54" s="100" t="s">
        <v>188</v>
      </c>
      <c r="D54" s="90" t="s">
        <v>95</v>
      </c>
      <c r="E54" s="93" t="s">
        <v>189</v>
      </c>
      <c r="F54" s="93">
        <v>2507874</v>
      </c>
      <c r="G54" s="90">
        <v>2015</v>
      </c>
      <c r="H54" s="98">
        <v>2</v>
      </c>
      <c r="I54" s="76"/>
      <c r="J54" s="76"/>
      <c r="K54" s="51">
        <f t="shared" si="0"/>
        <v>0</v>
      </c>
    </row>
    <row r="55" spans="1:11" x14ac:dyDescent="0.2">
      <c r="A55" s="75">
        <v>47</v>
      </c>
      <c r="B55" s="89" t="s">
        <v>190</v>
      </c>
      <c r="C55" s="92" t="s">
        <v>191</v>
      </c>
      <c r="D55" s="90" t="s">
        <v>95</v>
      </c>
      <c r="E55" s="93" t="s">
        <v>192</v>
      </c>
      <c r="F55" s="90">
        <v>7100646</v>
      </c>
      <c r="G55" s="92">
        <v>2022</v>
      </c>
      <c r="H55" s="92">
        <v>2</v>
      </c>
      <c r="I55" s="76"/>
      <c r="J55" s="76"/>
      <c r="K55" s="51">
        <f t="shared" si="0"/>
        <v>0</v>
      </c>
    </row>
    <row r="56" spans="1:11" x14ac:dyDescent="0.2">
      <c r="A56" s="75">
        <v>48</v>
      </c>
      <c r="B56" s="89" t="s">
        <v>190</v>
      </c>
      <c r="C56" s="92" t="s">
        <v>191</v>
      </c>
      <c r="D56" s="90" t="s">
        <v>95</v>
      </c>
      <c r="E56" s="93" t="s">
        <v>193</v>
      </c>
      <c r="F56" s="90" t="s">
        <v>194</v>
      </c>
      <c r="G56" s="92">
        <v>2022</v>
      </c>
      <c r="H56" s="92">
        <v>2</v>
      </c>
      <c r="I56" s="76"/>
      <c r="J56" s="76"/>
      <c r="K56" s="51">
        <f t="shared" si="0"/>
        <v>0</v>
      </c>
    </row>
    <row r="57" spans="1:11" x14ac:dyDescent="0.2">
      <c r="A57" s="75">
        <v>49</v>
      </c>
      <c r="B57" s="89" t="s">
        <v>190</v>
      </c>
      <c r="C57" s="92" t="s">
        <v>191</v>
      </c>
      <c r="D57" s="90" t="s">
        <v>95</v>
      </c>
      <c r="E57" s="93" t="s">
        <v>195</v>
      </c>
      <c r="F57" s="90" t="s">
        <v>196</v>
      </c>
      <c r="G57" s="92">
        <v>2022</v>
      </c>
      <c r="H57" s="92">
        <v>2</v>
      </c>
      <c r="I57" s="76"/>
      <c r="J57" s="76"/>
      <c r="K57" s="51">
        <f t="shared" si="0"/>
        <v>0</v>
      </c>
    </row>
    <row r="58" spans="1:11" x14ac:dyDescent="0.2">
      <c r="A58" s="75">
        <v>50</v>
      </c>
      <c r="B58" s="89" t="s">
        <v>197</v>
      </c>
      <c r="C58" s="100" t="s">
        <v>198</v>
      </c>
      <c r="D58" s="90" t="s">
        <v>95</v>
      </c>
      <c r="E58" s="93" t="s">
        <v>199</v>
      </c>
      <c r="F58" s="93">
        <v>2600413</v>
      </c>
      <c r="G58" s="90">
        <v>2006</v>
      </c>
      <c r="H58" s="98">
        <v>2</v>
      </c>
      <c r="I58" s="76"/>
      <c r="J58" s="76"/>
      <c r="K58" s="51">
        <f t="shared" si="0"/>
        <v>0</v>
      </c>
    </row>
    <row r="59" spans="1:11" x14ac:dyDescent="0.2">
      <c r="A59" s="75">
        <v>51</v>
      </c>
      <c r="B59" s="89" t="s">
        <v>197</v>
      </c>
      <c r="C59" s="100" t="s">
        <v>200</v>
      </c>
      <c r="D59" s="90" t="s">
        <v>95</v>
      </c>
      <c r="E59" s="93" t="s">
        <v>201</v>
      </c>
      <c r="F59" s="93" t="s">
        <v>202</v>
      </c>
      <c r="G59" s="90" t="s">
        <v>18</v>
      </c>
      <c r="H59" s="98">
        <v>2</v>
      </c>
      <c r="I59" s="76"/>
      <c r="J59" s="76"/>
      <c r="K59" s="51">
        <f t="shared" si="0"/>
        <v>0</v>
      </c>
    </row>
    <row r="60" spans="1:11" x14ac:dyDescent="0.2">
      <c r="A60" s="75">
        <v>52</v>
      </c>
      <c r="B60" s="89" t="s">
        <v>197</v>
      </c>
      <c r="C60" s="100" t="s">
        <v>203</v>
      </c>
      <c r="D60" s="90" t="s">
        <v>95</v>
      </c>
      <c r="E60" s="93" t="s">
        <v>204</v>
      </c>
      <c r="F60" s="93" t="s">
        <v>205</v>
      </c>
      <c r="G60" s="90">
        <v>2015</v>
      </c>
      <c r="H60" s="98">
        <v>2</v>
      </c>
      <c r="I60" s="76"/>
      <c r="J60" s="76"/>
      <c r="K60" s="51">
        <f t="shared" si="0"/>
        <v>0</v>
      </c>
    </row>
    <row r="61" spans="1:11" x14ac:dyDescent="0.2">
      <c r="A61" s="75">
        <v>53</v>
      </c>
      <c r="B61" s="89" t="s">
        <v>197</v>
      </c>
      <c r="C61" s="100" t="s">
        <v>206</v>
      </c>
      <c r="D61" s="90" t="s">
        <v>95</v>
      </c>
      <c r="E61" s="93" t="s">
        <v>207</v>
      </c>
      <c r="F61" s="93" t="s">
        <v>208</v>
      </c>
      <c r="G61" s="90">
        <v>2008</v>
      </c>
      <c r="H61" s="98">
        <v>2</v>
      </c>
      <c r="I61" s="76"/>
      <c r="J61" s="76"/>
      <c r="K61" s="51">
        <f t="shared" si="0"/>
        <v>0</v>
      </c>
    </row>
    <row r="62" spans="1:11" x14ac:dyDescent="0.2">
      <c r="A62" s="75">
        <v>54</v>
      </c>
      <c r="B62" s="89" t="s">
        <v>197</v>
      </c>
      <c r="C62" s="100" t="s">
        <v>209</v>
      </c>
      <c r="D62" s="90" t="s">
        <v>95</v>
      </c>
      <c r="E62" s="93" t="s">
        <v>160</v>
      </c>
      <c r="F62" s="93">
        <v>1000095</v>
      </c>
      <c r="G62" s="90">
        <v>2010</v>
      </c>
      <c r="H62" s="98">
        <v>2</v>
      </c>
      <c r="I62" s="76"/>
      <c r="J62" s="76"/>
      <c r="K62" s="51">
        <f t="shared" si="0"/>
        <v>0</v>
      </c>
    </row>
    <row r="63" spans="1:11" x14ac:dyDescent="0.2">
      <c r="A63" s="75">
        <v>55</v>
      </c>
      <c r="B63" s="89" t="s">
        <v>197</v>
      </c>
      <c r="C63" s="100" t="s">
        <v>210</v>
      </c>
      <c r="D63" s="90" t="s">
        <v>95</v>
      </c>
      <c r="E63" s="93" t="s">
        <v>211</v>
      </c>
      <c r="F63" s="93">
        <v>2600970</v>
      </c>
      <c r="G63" s="90">
        <v>2016</v>
      </c>
      <c r="H63" s="98">
        <v>2</v>
      </c>
      <c r="I63" s="76"/>
      <c r="J63" s="76"/>
      <c r="K63" s="51">
        <f t="shared" si="0"/>
        <v>0</v>
      </c>
    </row>
    <row r="64" spans="1:11" x14ac:dyDescent="0.2">
      <c r="A64" s="75">
        <v>56</v>
      </c>
      <c r="B64" s="89" t="s">
        <v>197</v>
      </c>
      <c r="C64" s="100" t="s">
        <v>212</v>
      </c>
      <c r="D64" s="90" t="s">
        <v>95</v>
      </c>
      <c r="E64" s="93" t="s">
        <v>199</v>
      </c>
      <c r="F64" s="93">
        <v>2600213</v>
      </c>
      <c r="G64" s="90">
        <v>2006</v>
      </c>
      <c r="H64" s="98">
        <v>2</v>
      </c>
      <c r="I64" s="76"/>
      <c r="J64" s="76"/>
      <c r="K64" s="51">
        <f t="shared" si="0"/>
        <v>0</v>
      </c>
    </row>
    <row r="65" spans="1:11" x14ac:dyDescent="0.2">
      <c r="A65" s="75">
        <v>57</v>
      </c>
      <c r="B65" s="89" t="s">
        <v>197</v>
      </c>
      <c r="C65" s="100" t="s">
        <v>213</v>
      </c>
      <c r="D65" s="90" t="s">
        <v>95</v>
      </c>
      <c r="E65" s="93" t="s">
        <v>214</v>
      </c>
      <c r="F65" s="93">
        <v>2628301</v>
      </c>
      <c r="G65" s="90">
        <v>2016</v>
      </c>
      <c r="H65" s="98">
        <v>2</v>
      </c>
      <c r="I65" s="76"/>
      <c r="J65" s="76"/>
      <c r="K65" s="51">
        <f t="shared" si="0"/>
        <v>0</v>
      </c>
    </row>
    <row r="66" spans="1:11" x14ac:dyDescent="0.2">
      <c r="A66" s="75">
        <v>58</v>
      </c>
      <c r="B66" s="101" t="s">
        <v>215</v>
      </c>
      <c r="C66" s="100" t="s">
        <v>198</v>
      </c>
      <c r="D66" s="90" t="s">
        <v>95</v>
      </c>
      <c r="E66" s="93" t="s">
        <v>216</v>
      </c>
      <c r="F66" s="93" t="s">
        <v>217</v>
      </c>
      <c r="G66" s="90">
        <v>2012</v>
      </c>
      <c r="H66" s="98">
        <v>2</v>
      </c>
      <c r="I66" s="76"/>
      <c r="J66" s="76"/>
      <c r="K66" s="51">
        <f t="shared" si="0"/>
        <v>0</v>
      </c>
    </row>
    <row r="67" spans="1:11" x14ac:dyDescent="0.2">
      <c r="A67" s="75">
        <v>59</v>
      </c>
      <c r="B67" s="101" t="s">
        <v>215</v>
      </c>
      <c r="C67" s="100" t="s">
        <v>218</v>
      </c>
      <c r="D67" s="90" t="s">
        <v>95</v>
      </c>
      <c r="E67" s="93" t="s">
        <v>219</v>
      </c>
      <c r="F67" s="93">
        <v>2625097</v>
      </c>
      <c r="G67" s="90">
        <v>2015</v>
      </c>
      <c r="H67" s="98">
        <v>2</v>
      </c>
      <c r="I67" s="76"/>
      <c r="J67" s="76"/>
      <c r="K67" s="51">
        <f t="shared" si="0"/>
        <v>0</v>
      </c>
    </row>
    <row r="68" spans="1:11" x14ac:dyDescent="0.2">
      <c r="A68" s="75">
        <v>60</v>
      </c>
      <c r="B68" s="101" t="s">
        <v>215</v>
      </c>
      <c r="C68" s="100" t="s">
        <v>218</v>
      </c>
      <c r="D68" s="90" t="s">
        <v>95</v>
      </c>
      <c r="E68" s="93" t="s">
        <v>220</v>
      </c>
      <c r="F68" s="93">
        <v>2513797</v>
      </c>
      <c r="G68" s="90">
        <v>2015</v>
      </c>
      <c r="H68" s="98">
        <v>2</v>
      </c>
      <c r="I68" s="76"/>
      <c r="J68" s="76"/>
      <c r="K68" s="51">
        <f t="shared" si="0"/>
        <v>0</v>
      </c>
    </row>
    <row r="69" spans="1:11" x14ac:dyDescent="0.2">
      <c r="A69" s="75">
        <v>61</v>
      </c>
      <c r="B69" s="97" t="s">
        <v>221</v>
      </c>
      <c r="C69" s="90" t="s">
        <v>222</v>
      </c>
      <c r="D69" s="90" t="s">
        <v>95</v>
      </c>
      <c r="E69" s="91" t="s">
        <v>223</v>
      </c>
      <c r="F69" s="91" t="s">
        <v>224</v>
      </c>
      <c r="G69" s="90">
        <v>2016</v>
      </c>
      <c r="H69" s="98">
        <v>2</v>
      </c>
      <c r="I69" s="76"/>
      <c r="J69" s="76"/>
      <c r="K69" s="51">
        <f t="shared" si="0"/>
        <v>0</v>
      </c>
    </row>
    <row r="70" spans="1:11" x14ac:dyDescent="0.2">
      <c r="A70" s="75">
        <v>62</v>
      </c>
      <c r="B70" s="97" t="s">
        <v>221</v>
      </c>
      <c r="C70" s="90" t="s">
        <v>222</v>
      </c>
      <c r="D70" s="90" t="s">
        <v>95</v>
      </c>
      <c r="E70" s="91" t="s">
        <v>225</v>
      </c>
      <c r="F70" s="91" t="s">
        <v>226</v>
      </c>
      <c r="G70" s="90">
        <v>2017</v>
      </c>
      <c r="H70" s="98">
        <v>2</v>
      </c>
      <c r="I70" s="76"/>
      <c r="J70" s="76"/>
      <c r="K70" s="51">
        <f t="shared" si="0"/>
        <v>0</v>
      </c>
    </row>
    <row r="71" spans="1:11" x14ac:dyDescent="0.2">
      <c r="A71" s="75">
        <v>63</v>
      </c>
      <c r="B71" s="97" t="s">
        <v>221</v>
      </c>
      <c r="C71" s="90" t="s">
        <v>227</v>
      </c>
      <c r="D71" s="90" t="s">
        <v>95</v>
      </c>
      <c r="E71" s="91" t="s">
        <v>228</v>
      </c>
      <c r="F71" s="91" t="s">
        <v>229</v>
      </c>
      <c r="G71" s="90">
        <v>2016</v>
      </c>
      <c r="H71" s="98">
        <v>2</v>
      </c>
      <c r="I71" s="76"/>
      <c r="J71" s="76"/>
      <c r="K71" s="51">
        <f t="shared" si="0"/>
        <v>0</v>
      </c>
    </row>
    <row r="72" spans="1:11" x14ac:dyDescent="0.2">
      <c r="A72" s="75">
        <v>64</v>
      </c>
      <c r="B72" s="97" t="s">
        <v>221</v>
      </c>
      <c r="C72" s="90" t="s">
        <v>227</v>
      </c>
      <c r="D72" s="90" t="s">
        <v>95</v>
      </c>
      <c r="E72" s="91" t="s">
        <v>96</v>
      </c>
      <c r="F72" s="91" t="s">
        <v>230</v>
      </c>
      <c r="G72" s="90">
        <v>2019</v>
      </c>
      <c r="H72" s="98">
        <v>2</v>
      </c>
      <c r="I72" s="76"/>
      <c r="J72" s="76"/>
      <c r="K72" s="51">
        <f t="shared" si="0"/>
        <v>0</v>
      </c>
    </row>
    <row r="73" spans="1:11" x14ac:dyDescent="0.2">
      <c r="A73" s="75">
        <v>65</v>
      </c>
      <c r="B73" s="97" t="s">
        <v>221</v>
      </c>
      <c r="C73" s="90" t="s">
        <v>227</v>
      </c>
      <c r="D73" s="90" t="s">
        <v>95</v>
      </c>
      <c r="E73" s="91" t="s">
        <v>96</v>
      </c>
      <c r="F73" s="91" t="s">
        <v>231</v>
      </c>
      <c r="G73" s="90">
        <v>2019</v>
      </c>
      <c r="H73" s="98">
        <v>2</v>
      </c>
      <c r="I73" s="76"/>
      <c r="J73" s="76"/>
      <c r="K73" s="51">
        <f t="shared" si="0"/>
        <v>0</v>
      </c>
    </row>
    <row r="74" spans="1:11" x14ac:dyDescent="0.2">
      <c r="A74" s="75">
        <v>66</v>
      </c>
      <c r="B74" s="97" t="s">
        <v>221</v>
      </c>
      <c r="C74" s="90" t="s">
        <v>227</v>
      </c>
      <c r="D74" s="90" t="s">
        <v>95</v>
      </c>
      <c r="E74" s="91" t="s">
        <v>96</v>
      </c>
      <c r="F74" s="91" t="s">
        <v>232</v>
      </c>
      <c r="G74" s="90">
        <v>2019</v>
      </c>
      <c r="H74" s="98">
        <v>2</v>
      </c>
      <c r="I74" s="76"/>
      <c r="J74" s="76"/>
      <c r="K74" s="51">
        <f t="shared" ref="K74:K95" si="1">SUM(I74:J74)</f>
        <v>0</v>
      </c>
    </row>
    <row r="75" spans="1:11" x14ac:dyDescent="0.2">
      <c r="A75" s="75">
        <v>67</v>
      </c>
      <c r="B75" s="97" t="s">
        <v>233</v>
      </c>
      <c r="C75" s="90" t="s">
        <v>234</v>
      </c>
      <c r="D75" s="90" t="s">
        <v>95</v>
      </c>
      <c r="E75" s="91" t="s">
        <v>235</v>
      </c>
      <c r="F75" s="91" t="s">
        <v>236</v>
      </c>
      <c r="G75" s="90">
        <v>2010</v>
      </c>
      <c r="H75" s="98">
        <v>2</v>
      </c>
      <c r="I75" s="76"/>
      <c r="J75" s="76"/>
      <c r="K75" s="51">
        <f t="shared" si="1"/>
        <v>0</v>
      </c>
    </row>
    <row r="76" spans="1:11" x14ac:dyDescent="0.2">
      <c r="A76" s="75">
        <v>68</v>
      </c>
      <c r="B76" s="89" t="s">
        <v>237</v>
      </c>
      <c r="C76" s="100" t="s">
        <v>238</v>
      </c>
      <c r="D76" s="90" t="s">
        <v>95</v>
      </c>
      <c r="E76" s="93" t="s">
        <v>134</v>
      </c>
      <c r="F76" s="93" t="s">
        <v>239</v>
      </c>
      <c r="G76" s="90">
        <v>2012</v>
      </c>
      <c r="H76" s="98">
        <v>2</v>
      </c>
      <c r="I76" s="76"/>
      <c r="J76" s="76"/>
      <c r="K76" s="51">
        <f t="shared" si="1"/>
        <v>0</v>
      </c>
    </row>
    <row r="77" spans="1:11" x14ac:dyDescent="0.2">
      <c r="A77" s="75">
        <v>69</v>
      </c>
      <c r="B77" s="89" t="s">
        <v>237</v>
      </c>
      <c r="C77" s="100" t="s">
        <v>238</v>
      </c>
      <c r="D77" s="90" t="s">
        <v>95</v>
      </c>
      <c r="E77" s="93" t="s">
        <v>105</v>
      </c>
      <c r="F77" s="93" t="s">
        <v>240</v>
      </c>
      <c r="G77" s="90">
        <v>2018</v>
      </c>
      <c r="H77" s="98">
        <v>2</v>
      </c>
      <c r="I77" s="76"/>
      <c r="J77" s="76"/>
      <c r="K77" s="51">
        <f t="shared" si="1"/>
        <v>0</v>
      </c>
    </row>
    <row r="78" spans="1:11" x14ac:dyDescent="0.2">
      <c r="A78" s="75">
        <v>70</v>
      </c>
      <c r="B78" s="89" t="s">
        <v>237</v>
      </c>
      <c r="C78" s="100" t="s">
        <v>238</v>
      </c>
      <c r="D78" s="90" t="s">
        <v>95</v>
      </c>
      <c r="E78" s="93" t="s">
        <v>241</v>
      </c>
      <c r="F78" s="93" t="s">
        <v>242</v>
      </c>
      <c r="G78" s="90">
        <v>2016</v>
      </c>
      <c r="H78" s="98">
        <v>2</v>
      </c>
      <c r="I78" s="76"/>
      <c r="J78" s="76"/>
      <c r="K78" s="51">
        <f t="shared" si="1"/>
        <v>0</v>
      </c>
    </row>
    <row r="79" spans="1:11" x14ac:dyDescent="0.2">
      <c r="A79" s="75">
        <v>71</v>
      </c>
      <c r="B79" s="89" t="s">
        <v>237</v>
      </c>
      <c r="C79" s="92" t="s">
        <v>243</v>
      </c>
      <c r="D79" s="90" t="s">
        <v>95</v>
      </c>
      <c r="E79" s="93" t="s">
        <v>192</v>
      </c>
      <c r="F79" s="90">
        <v>7113181</v>
      </c>
      <c r="G79" s="90">
        <v>2022</v>
      </c>
      <c r="H79" s="90">
        <v>2</v>
      </c>
      <c r="I79" s="76"/>
      <c r="J79" s="76"/>
      <c r="K79" s="51">
        <f t="shared" si="1"/>
        <v>0</v>
      </c>
    </row>
    <row r="80" spans="1:11" x14ac:dyDescent="0.2">
      <c r="A80" s="75">
        <v>72</v>
      </c>
      <c r="B80" s="89" t="s">
        <v>237</v>
      </c>
      <c r="C80" s="92" t="s">
        <v>243</v>
      </c>
      <c r="D80" s="90" t="s">
        <v>95</v>
      </c>
      <c r="E80" s="93" t="s">
        <v>193</v>
      </c>
      <c r="F80" s="90" t="s">
        <v>244</v>
      </c>
      <c r="G80" s="90">
        <v>2022</v>
      </c>
      <c r="H80" s="90">
        <v>2</v>
      </c>
      <c r="I80" s="76"/>
      <c r="J80" s="76"/>
      <c r="K80" s="51">
        <f t="shared" si="1"/>
        <v>0</v>
      </c>
    </row>
    <row r="81" spans="1:13" x14ac:dyDescent="0.2">
      <c r="A81" s="75">
        <v>73</v>
      </c>
      <c r="B81" s="89" t="s">
        <v>237</v>
      </c>
      <c r="C81" s="92" t="s">
        <v>243</v>
      </c>
      <c r="D81" s="90" t="s">
        <v>95</v>
      </c>
      <c r="E81" s="93" t="s">
        <v>195</v>
      </c>
      <c r="F81" s="90">
        <v>7113061</v>
      </c>
      <c r="G81" s="90">
        <v>2022</v>
      </c>
      <c r="H81" s="90">
        <v>2</v>
      </c>
      <c r="I81" s="76"/>
      <c r="J81" s="76"/>
      <c r="K81" s="51">
        <f t="shared" si="1"/>
        <v>0</v>
      </c>
    </row>
    <row r="82" spans="1:13" x14ac:dyDescent="0.2">
      <c r="A82" s="75">
        <v>74</v>
      </c>
      <c r="B82" s="89" t="s">
        <v>245</v>
      </c>
      <c r="C82" s="90" t="s">
        <v>246</v>
      </c>
      <c r="D82" s="90" t="s">
        <v>95</v>
      </c>
      <c r="E82" s="93" t="s">
        <v>192</v>
      </c>
      <c r="F82" s="90" t="s">
        <v>247</v>
      </c>
      <c r="G82" s="90">
        <v>2022</v>
      </c>
      <c r="H82" s="90">
        <v>2</v>
      </c>
      <c r="I82" s="76"/>
      <c r="J82" s="76"/>
      <c r="K82" s="51">
        <f t="shared" si="1"/>
        <v>0</v>
      </c>
    </row>
    <row r="83" spans="1:13" x14ac:dyDescent="0.2">
      <c r="A83" s="75">
        <v>75</v>
      </c>
      <c r="B83" s="89" t="s">
        <v>245</v>
      </c>
      <c r="C83" s="90" t="s">
        <v>246</v>
      </c>
      <c r="D83" s="90" t="s">
        <v>95</v>
      </c>
      <c r="E83" s="93" t="s">
        <v>193</v>
      </c>
      <c r="F83" s="90" t="s">
        <v>248</v>
      </c>
      <c r="G83" s="102">
        <v>2022</v>
      </c>
      <c r="H83" s="90">
        <v>2</v>
      </c>
      <c r="I83" s="76"/>
      <c r="J83" s="76"/>
      <c r="K83" s="51">
        <f t="shared" si="1"/>
        <v>0</v>
      </c>
    </row>
    <row r="84" spans="1:13" x14ac:dyDescent="0.2">
      <c r="A84" s="75">
        <v>76</v>
      </c>
      <c r="B84" s="89" t="s">
        <v>245</v>
      </c>
      <c r="C84" s="90" t="s">
        <v>246</v>
      </c>
      <c r="D84" s="90" t="s">
        <v>95</v>
      </c>
      <c r="E84" s="93" t="s">
        <v>195</v>
      </c>
      <c r="F84" s="90" t="s">
        <v>249</v>
      </c>
      <c r="G84" s="102">
        <v>2022</v>
      </c>
      <c r="H84" s="90">
        <v>2</v>
      </c>
      <c r="I84" s="76"/>
      <c r="J84" s="76"/>
      <c r="K84" s="51">
        <f t="shared" si="1"/>
        <v>0</v>
      </c>
    </row>
    <row r="85" spans="1:13" x14ac:dyDescent="0.2">
      <c r="A85" s="75">
        <v>77</v>
      </c>
      <c r="B85" s="89" t="s">
        <v>245</v>
      </c>
      <c r="C85" s="100" t="s">
        <v>250</v>
      </c>
      <c r="D85" s="90" t="s">
        <v>95</v>
      </c>
      <c r="E85" s="93" t="s">
        <v>134</v>
      </c>
      <c r="F85" s="93" t="s">
        <v>251</v>
      </c>
      <c r="G85" s="102">
        <v>2012</v>
      </c>
      <c r="H85" s="98">
        <v>2</v>
      </c>
      <c r="I85" s="76"/>
      <c r="J85" s="76"/>
      <c r="K85" s="51">
        <f t="shared" si="1"/>
        <v>0</v>
      </c>
    </row>
    <row r="86" spans="1:13" x14ac:dyDescent="0.2">
      <c r="A86" s="75">
        <v>78</v>
      </c>
      <c r="B86" s="89" t="s">
        <v>245</v>
      </c>
      <c r="C86" s="100" t="s">
        <v>250</v>
      </c>
      <c r="D86" s="90" t="s">
        <v>95</v>
      </c>
      <c r="E86" s="93" t="s">
        <v>105</v>
      </c>
      <c r="F86" s="93" t="s">
        <v>252</v>
      </c>
      <c r="G86" s="102">
        <v>2018</v>
      </c>
      <c r="H86" s="98">
        <v>2</v>
      </c>
      <c r="I86" s="76"/>
      <c r="J86" s="76"/>
      <c r="K86" s="51">
        <f t="shared" si="1"/>
        <v>0</v>
      </c>
    </row>
    <row r="87" spans="1:13" x14ac:dyDescent="0.2">
      <c r="A87" s="75">
        <v>79</v>
      </c>
      <c r="B87" s="103" t="s">
        <v>245</v>
      </c>
      <c r="C87" s="104" t="s">
        <v>250</v>
      </c>
      <c r="D87" s="105" t="s">
        <v>95</v>
      </c>
      <c r="E87" s="106" t="s">
        <v>137</v>
      </c>
      <c r="F87" s="106" t="s">
        <v>253</v>
      </c>
      <c r="G87" s="107">
        <v>2016</v>
      </c>
      <c r="H87" s="108">
        <v>2</v>
      </c>
      <c r="I87" s="76"/>
      <c r="J87" s="76"/>
      <c r="K87" s="51">
        <f t="shared" si="1"/>
        <v>0</v>
      </c>
    </row>
    <row r="88" spans="1:13" x14ac:dyDescent="0.2">
      <c r="A88" s="75">
        <v>80</v>
      </c>
      <c r="B88" s="89" t="s">
        <v>245</v>
      </c>
      <c r="C88" s="90" t="s">
        <v>254</v>
      </c>
      <c r="D88" s="90" t="s">
        <v>95</v>
      </c>
      <c r="E88" s="93" t="s">
        <v>101</v>
      </c>
      <c r="F88" s="90">
        <v>7901093</v>
      </c>
      <c r="G88" s="90">
        <v>2019</v>
      </c>
      <c r="H88" s="90">
        <v>2</v>
      </c>
      <c r="I88" s="76"/>
      <c r="J88" s="76"/>
      <c r="K88" s="51">
        <f t="shared" si="1"/>
        <v>0</v>
      </c>
    </row>
    <row r="89" spans="1:13" x14ac:dyDescent="0.2">
      <c r="A89" s="75">
        <v>81</v>
      </c>
      <c r="B89" s="89" t="s">
        <v>245</v>
      </c>
      <c r="C89" s="90" t="s">
        <v>254</v>
      </c>
      <c r="D89" s="90" t="s">
        <v>95</v>
      </c>
      <c r="E89" s="93" t="s">
        <v>107</v>
      </c>
      <c r="F89" s="90">
        <v>7901052</v>
      </c>
      <c r="G89" s="90">
        <v>2019</v>
      </c>
      <c r="H89" s="90">
        <v>2</v>
      </c>
      <c r="I89" s="76"/>
      <c r="J89" s="76"/>
      <c r="K89" s="51">
        <f t="shared" si="1"/>
        <v>0</v>
      </c>
    </row>
    <row r="90" spans="1:13" x14ac:dyDescent="0.2">
      <c r="A90" s="75">
        <v>82</v>
      </c>
      <c r="B90" s="89" t="s">
        <v>245</v>
      </c>
      <c r="C90" s="90" t="s">
        <v>254</v>
      </c>
      <c r="D90" s="90" t="s">
        <v>95</v>
      </c>
      <c r="E90" s="93" t="s">
        <v>99</v>
      </c>
      <c r="F90" s="90">
        <v>7210937</v>
      </c>
      <c r="G90" s="90">
        <v>2022</v>
      </c>
      <c r="H90" s="90">
        <v>2</v>
      </c>
      <c r="I90" s="76"/>
      <c r="J90" s="76"/>
      <c r="K90" s="51">
        <f t="shared" si="1"/>
        <v>0</v>
      </c>
    </row>
    <row r="91" spans="1:13" x14ac:dyDescent="0.2">
      <c r="A91" s="75">
        <v>83</v>
      </c>
      <c r="B91" s="109" t="s">
        <v>255</v>
      </c>
      <c r="C91" s="90" t="s">
        <v>256</v>
      </c>
      <c r="D91" s="81" t="s">
        <v>95</v>
      </c>
      <c r="E91" s="110" t="s">
        <v>151</v>
      </c>
      <c r="F91" s="110" t="s">
        <v>257</v>
      </c>
      <c r="G91" s="90">
        <v>2019</v>
      </c>
      <c r="H91" s="90">
        <v>2</v>
      </c>
      <c r="I91" s="76"/>
      <c r="J91" s="76"/>
      <c r="K91" s="51">
        <f t="shared" si="1"/>
        <v>0</v>
      </c>
    </row>
    <row r="92" spans="1:13" x14ac:dyDescent="0.2">
      <c r="A92" s="75">
        <v>84</v>
      </c>
      <c r="B92" s="109" t="s">
        <v>255</v>
      </c>
      <c r="C92" s="90" t="s">
        <v>256</v>
      </c>
      <c r="D92" s="81" t="s">
        <v>95</v>
      </c>
      <c r="E92" s="110" t="s">
        <v>151</v>
      </c>
      <c r="F92" s="110" t="s">
        <v>258</v>
      </c>
      <c r="G92" s="90">
        <v>2019</v>
      </c>
      <c r="H92" s="90">
        <v>2</v>
      </c>
      <c r="I92" s="76"/>
      <c r="J92" s="76"/>
      <c r="K92" s="51">
        <f t="shared" si="1"/>
        <v>0</v>
      </c>
    </row>
    <row r="93" spans="1:13" x14ac:dyDescent="0.2">
      <c r="A93" s="75">
        <v>85</v>
      </c>
      <c r="B93" s="111" t="s">
        <v>259</v>
      </c>
      <c r="C93" s="90" t="s">
        <v>260</v>
      </c>
      <c r="D93" s="81" t="s">
        <v>95</v>
      </c>
      <c r="E93" s="112" t="s">
        <v>105</v>
      </c>
      <c r="F93" s="112" t="s">
        <v>261</v>
      </c>
      <c r="G93" s="113">
        <v>2018</v>
      </c>
      <c r="H93" s="98">
        <v>2</v>
      </c>
      <c r="I93" s="76"/>
      <c r="J93" s="76"/>
      <c r="K93" s="51">
        <f t="shared" si="1"/>
        <v>0</v>
      </c>
    </row>
    <row r="94" spans="1:13" x14ac:dyDescent="0.2">
      <c r="A94" s="75">
        <v>86</v>
      </c>
      <c r="B94" s="109" t="s">
        <v>262</v>
      </c>
      <c r="C94" s="81" t="s">
        <v>263</v>
      </c>
      <c r="D94" s="81" t="s">
        <v>95</v>
      </c>
      <c r="E94" s="114" t="s">
        <v>264</v>
      </c>
      <c r="F94" s="114">
        <v>7873485</v>
      </c>
      <c r="G94" s="90">
        <v>2018</v>
      </c>
      <c r="H94" s="90">
        <v>2</v>
      </c>
      <c r="I94" s="76"/>
      <c r="J94" s="76"/>
      <c r="K94" s="51">
        <f t="shared" si="1"/>
        <v>0</v>
      </c>
    </row>
    <row r="95" spans="1:13" x14ac:dyDescent="0.2">
      <c r="A95" s="75">
        <v>87</v>
      </c>
      <c r="B95" s="109" t="s">
        <v>262</v>
      </c>
      <c r="C95" s="81" t="s">
        <v>263</v>
      </c>
      <c r="D95" s="81" t="s">
        <v>95</v>
      </c>
      <c r="E95" s="114" t="s">
        <v>265</v>
      </c>
      <c r="F95" s="114">
        <v>7873395</v>
      </c>
      <c r="G95" s="90">
        <v>2018</v>
      </c>
      <c r="H95" s="90">
        <v>2</v>
      </c>
      <c r="I95" s="76"/>
      <c r="J95" s="76"/>
      <c r="K95" s="51">
        <f t="shared" si="1"/>
        <v>0</v>
      </c>
    </row>
    <row r="96" spans="1:13" ht="13.9" customHeight="1" x14ac:dyDescent="0.2">
      <c r="A96" s="52"/>
      <c r="B96" s="165" t="s">
        <v>24</v>
      </c>
      <c r="C96" s="165"/>
      <c r="D96" s="165"/>
      <c r="E96" s="165"/>
      <c r="F96" s="165"/>
      <c r="G96" s="165"/>
      <c r="H96" s="165"/>
      <c r="I96" s="165"/>
      <c r="J96" s="165"/>
      <c r="K96" s="165"/>
      <c r="L96" s="53"/>
      <c r="M96" s="53"/>
    </row>
    <row r="98" spans="1:11" s="44" customFormat="1" ht="37.5" customHeight="1" x14ac:dyDescent="0.25">
      <c r="A98" s="168" t="s">
        <v>266</v>
      </c>
      <c r="B98" s="169"/>
      <c r="C98" s="169"/>
      <c r="D98" s="169"/>
      <c r="E98" s="169"/>
      <c r="F98" s="169"/>
      <c r="G98" s="169"/>
      <c r="H98" s="169"/>
      <c r="I98" s="45" t="s">
        <v>10</v>
      </c>
      <c r="J98" s="54"/>
      <c r="K98" s="54"/>
    </row>
    <row r="99" spans="1:11" s="53" customFormat="1" ht="41.25" customHeight="1" x14ac:dyDescent="0.25">
      <c r="A99" s="55">
        <v>1</v>
      </c>
      <c r="B99" s="163" t="s">
        <v>267</v>
      </c>
      <c r="C99" s="164"/>
      <c r="D99" s="164"/>
      <c r="E99" s="164"/>
      <c r="F99" s="164"/>
      <c r="G99" s="164"/>
      <c r="H99" s="164"/>
      <c r="I99" s="78" t="s">
        <v>11</v>
      </c>
      <c r="J99" s="56"/>
      <c r="K99" s="56"/>
    </row>
    <row r="100" spans="1:11" s="53" customFormat="1" ht="45.75" customHeight="1" x14ac:dyDescent="0.25">
      <c r="A100" s="55">
        <f>A99+1</f>
        <v>2</v>
      </c>
      <c r="B100" s="163" t="s">
        <v>268</v>
      </c>
      <c r="C100" s="164"/>
      <c r="D100" s="164"/>
      <c r="E100" s="164"/>
      <c r="F100" s="164"/>
      <c r="G100" s="164"/>
      <c r="H100" s="164"/>
      <c r="I100" s="78" t="s">
        <v>11</v>
      </c>
      <c r="J100" s="56"/>
      <c r="K100" s="56"/>
    </row>
    <row r="101" spans="1:11" s="53" customFormat="1" ht="98.25" customHeight="1" x14ac:dyDescent="0.25">
      <c r="A101" s="55">
        <f t="shared" ref="A101:A104" si="2">A100+1</f>
        <v>3</v>
      </c>
      <c r="B101" s="163" t="s">
        <v>89</v>
      </c>
      <c r="C101" s="164"/>
      <c r="D101" s="164"/>
      <c r="E101" s="164"/>
      <c r="F101" s="164"/>
      <c r="G101" s="164"/>
      <c r="H101" s="173"/>
      <c r="I101" s="78" t="s">
        <v>11</v>
      </c>
      <c r="J101" s="56"/>
      <c r="K101" s="56"/>
    </row>
    <row r="102" spans="1:11" s="53" customFormat="1" ht="48" customHeight="1" x14ac:dyDescent="0.25">
      <c r="A102" s="55">
        <f t="shared" si="2"/>
        <v>4</v>
      </c>
      <c r="B102" s="163" t="s">
        <v>12</v>
      </c>
      <c r="C102" s="164"/>
      <c r="D102" s="164"/>
      <c r="E102" s="164"/>
      <c r="F102" s="164"/>
      <c r="G102" s="164"/>
      <c r="H102" s="164"/>
      <c r="I102" s="78" t="s">
        <v>11</v>
      </c>
      <c r="J102" s="56"/>
      <c r="K102" s="56"/>
    </row>
    <row r="103" spans="1:11" s="53" customFormat="1" ht="25.5" customHeight="1" x14ac:dyDescent="0.25">
      <c r="A103" s="55">
        <f t="shared" si="2"/>
        <v>5</v>
      </c>
      <c r="B103" s="163" t="s">
        <v>13</v>
      </c>
      <c r="C103" s="164"/>
      <c r="D103" s="164"/>
      <c r="E103" s="164"/>
      <c r="F103" s="164"/>
      <c r="G103" s="164"/>
      <c r="H103" s="164"/>
      <c r="I103" s="78" t="s">
        <v>11</v>
      </c>
      <c r="J103" s="56"/>
      <c r="K103" s="56"/>
    </row>
    <row r="104" spans="1:11" s="53" customFormat="1" ht="82.5" customHeight="1" x14ac:dyDescent="0.25">
      <c r="A104" s="55">
        <f t="shared" si="2"/>
        <v>6</v>
      </c>
      <c r="B104" s="163" t="s">
        <v>269</v>
      </c>
      <c r="C104" s="164"/>
      <c r="D104" s="164"/>
      <c r="E104" s="164"/>
      <c r="F104" s="164"/>
      <c r="G104" s="164"/>
      <c r="H104" s="164"/>
      <c r="I104" s="78" t="s">
        <v>11</v>
      </c>
      <c r="J104" s="56"/>
      <c r="K104" s="56"/>
    </row>
    <row r="105" spans="1:11" s="53" customFormat="1" ht="54" customHeight="1" x14ac:dyDescent="0.25">
      <c r="A105" s="55">
        <v>7</v>
      </c>
      <c r="B105" s="163" t="s">
        <v>270</v>
      </c>
      <c r="C105" s="164"/>
      <c r="D105" s="164"/>
      <c r="E105" s="164"/>
      <c r="F105" s="164"/>
      <c r="G105" s="164"/>
      <c r="H105" s="164"/>
      <c r="I105" s="78" t="s">
        <v>11</v>
      </c>
      <c r="J105" s="56"/>
      <c r="K105" s="56"/>
    </row>
    <row r="106" spans="1:11" s="53" customFormat="1" ht="52.5" customHeight="1" x14ac:dyDescent="0.25">
      <c r="A106" s="78">
        <v>8</v>
      </c>
      <c r="B106" s="163" t="s">
        <v>271</v>
      </c>
      <c r="C106" s="164"/>
      <c r="D106" s="164"/>
      <c r="E106" s="164"/>
      <c r="F106" s="164"/>
      <c r="G106" s="164"/>
      <c r="H106" s="164"/>
      <c r="I106" s="78" t="s">
        <v>11</v>
      </c>
      <c r="J106" s="56"/>
      <c r="K106" s="56"/>
    </row>
    <row r="107" spans="1:11" s="44" customFormat="1" ht="21" customHeight="1" x14ac:dyDescent="0.25">
      <c r="A107" s="171">
        <v>9</v>
      </c>
      <c r="B107" s="170" t="s">
        <v>19</v>
      </c>
      <c r="C107" s="170"/>
      <c r="D107" s="170"/>
      <c r="E107" s="170"/>
      <c r="F107" s="170"/>
      <c r="G107" s="170"/>
      <c r="H107" s="170"/>
      <c r="I107" s="174" t="s">
        <v>90</v>
      </c>
      <c r="J107" s="45" t="s">
        <v>14</v>
      </c>
      <c r="K107" s="56"/>
    </row>
    <row r="108" spans="1:11" s="44" customFormat="1" ht="25.5" customHeight="1" x14ac:dyDescent="0.25">
      <c r="A108" s="172"/>
      <c r="B108" s="170"/>
      <c r="C108" s="170"/>
      <c r="D108" s="170"/>
      <c r="E108" s="170"/>
      <c r="F108" s="170"/>
      <c r="G108" s="170"/>
      <c r="H108" s="170"/>
      <c r="I108" s="172"/>
      <c r="J108" s="57"/>
      <c r="K108" s="56"/>
    </row>
    <row r="110" spans="1:11" ht="24" customHeight="1" x14ac:dyDescent="0.2">
      <c r="B110" s="166" t="s">
        <v>25</v>
      </c>
      <c r="C110" s="167"/>
      <c r="D110" s="167"/>
      <c r="E110" s="167"/>
      <c r="F110" s="167"/>
      <c r="G110" s="167"/>
      <c r="H110" s="167"/>
      <c r="I110" s="167"/>
    </row>
    <row r="111" spans="1:11" x14ac:dyDescent="0.2">
      <c r="B111" s="162" t="s">
        <v>88</v>
      </c>
      <c r="C111" s="162"/>
      <c r="D111" s="162"/>
      <c r="E111" s="162"/>
      <c r="F111" s="162"/>
      <c r="G111" s="162"/>
      <c r="H111" s="162"/>
      <c r="I111" s="162"/>
    </row>
  </sheetData>
  <mergeCells count="21">
    <mergeCell ref="J1:K1"/>
    <mergeCell ref="J3:K3"/>
    <mergeCell ref="A5:B5"/>
    <mergeCell ref="I5:J5"/>
    <mergeCell ref="A7:K7"/>
    <mergeCell ref="B1:C1"/>
    <mergeCell ref="B111:I111"/>
    <mergeCell ref="B103:H103"/>
    <mergeCell ref="B104:H104"/>
    <mergeCell ref="B96:K96"/>
    <mergeCell ref="B110:I110"/>
    <mergeCell ref="A98:H98"/>
    <mergeCell ref="B99:H99"/>
    <mergeCell ref="B107:H108"/>
    <mergeCell ref="B100:H100"/>
    <mergeCell ref="A107:A108"/>
    <mergeCell ref="B105:H105"/>
    <mergeCell ref="B101:H101"/>
    <mergeCell ref="B102:H102"/>
    <mergeCell ref="B106:H106"/>
    <mergeCell ref="I107:I108"/>
  </mergeCells>
  <conditionalFormatting sqref="K9:K95">
    <cfRule type="cellIs" dxfId="9" priority="2" operator="equal">
      <formula>0</formula>
    </cfRule>
  </conditionalFormatting>
  <conditionalFormatting sqref="K5">
    <cfRule type="cellIs" dxfId="8" priority="1" operator="equal">
      <formula>0</formula>
    </cfRule>
  </conditionalFormatting>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32"/>
  <sheetViews>
    <sheetView zoomScaleNormal="100" workbookViewId="0">
      <selection activeCell="C5" sqref="C5"/>
    </sheetView>
  </sheetViews>
  <sheetFormatPr defaultRowHeight="12.75" x14ac:dyDescent="0.2"/>
  <cols>
    <col min="1" max="1" width="3.7109375" style="68" bestFit="1" customWidth="1"/>
    <col min="2" max="2" width="21.5703125" style="58" customWidth="1" collapsed="1"/>
    <col min="3" max="3" width="32.28515625" style="68" customWidth="1"/>
    <col min="4" max="4" width="21.140625" style="68" customWidth="1" collapsed="1"/>
    <col min="5" max="5" width="9.7109375" style="69" bestFit="1" customWidth="1" collapsed="1"/>
    <col min="6" max="6" width="15" style="68" bestFit="1" customWidth="1" collapsed="1"/>
    <col min="7" max="7" width="17.140625" style="68" bestFit="1" customWidth="1" collapsed="1"/>
    <col min="8" max="8" width="14"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82" t="s">
        <v>15</v>
      </c>
      <c r="K1" s="182"/>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82" t="s">
        <v>17</v>
      </c>
      <c r="K3" s="182"/>
    </row>
    <row r="4" spans="1:11" s="61" customFormat="1" x14ac:dyDescent="0.25">
      <c r="A4" s="85"/>
      <c r="B4" s="35"/>
      <c r="C4" s="85"/>
      <c r="D4" s="85"/>
      <c r="E4" s="85"/>
      <c r="F4" s="85"/>
      <c r="G4" s="33"/>
      <c r="H4" s="85"/>
      <c r="I4" s="85"/>
      <c r="J4" s="60"/>
      <c r="K4" s="60"/>
    </row>
    <row r="5" spans="1:11" s="61" customFormat="1" x14ac:dyDescent="0.25">
      <c r="A5" s="176" t="s">
        <v>0</v>
      </c>
      <c r="B5" s="176"/>
      <c r="C5" s="84">
        <v>2</v>
      </c>
      <c r="D5" s="39"/>
      <c r="E5" s="39"/>
      <c r="F5" s="39"/>
      <c r="G5" s="33"/>
      <c r="H5" s="85"/>
      <c r="I5" s="177" t="s">
        <v>23</v>
      </c>
      <c r="J5" s="177"/>
      <c r="K5" s="40">
        <f>SUM(K9:K16)</f>
        <v>0</v>
      </c>
    </row>
    <row r="6" spans="1:11" s="61" customFormat="1" x14ac:dyDescent="0.25">
      <c r="A6" s="41"/>
      <c r="B6" s="41"/>
      <c r="C6" s="42"/>
      <c r="D6" s="39"/>
      <c r="E6" s="39"/>
      <c r="F6" s="39"/>
      <c r="G6" s="33"/>
      <c r="H6" s="85"/>
      <c r="I6" s="42"/>
      <c r="J6" s="42"/>
      <c r="K6" s="43"/>
    </row>
    <row r="7" spans="1:11" s="62" customFormat="1" ht="15" customHeight="1" x14ac:dyDescent="0.25">
      <c r="A7" s="178" t="s">
        <v>272</v>
      </c>
      <c r="B7" s="178"/>
      <c r="C7" s="178"/>
      <c r="D7" s="178"/>
      <c r="E7" s="178"/>
      <c r="F7" s="178"/>
      <c r="G7" s="178"/>
      <c r="H7" s="178"/>
      <c r="I7" s="178"/>
      <c r="J7" s="178"/>
      <c r="K7" s="178"/>
    </row>
    <row r="8" spans="1:11" s="62" customFormat="1" ht="38.25" x14ac:dyDescent="0.25">
      <c r="A8" s="45" t="s">
        <v>1</v>
      </c>
      <c r="B8" s="194" t="s">
        <v>2</v>
      </c>
      <c r="C8" s="195"/>
      <c r="D8" s="45" t="s">
        <v>4</v>
      </c>
      <c r="E8" s="45" t="s">
        <v>5</v>
      </c>
      <c r="F8" s="45" t="s">
        <v>6</v>
      </c>
      <c r="G8" s="63" t="s">
        <v>7</v>
      </c>
      <c r="H8" s="47" t="s">
        <v>8</v>
      </c>
      <c r="I8" s="47" t="s">
        <v>20</v>
      </c>
      <c r="J8" s="47" t="s">
        <v>21</v>
      </c>
      <c r="K8" s="48" t="s">
        <v>22</v>
      </c>
    </row>
    <row r="9" spans="1:11" x14ac:dyDescent="0.2">
      <c r="A9" s="64">
        <v>1</v>
      </c>
      <c r="B9" s="186" t="s">
        <v>273</v>
      </c>
      <c r="C9" s="186"/>
      <c r="D9" s="115" t="s">
        <v>274</v>
      </c>
      <c r="E9" s="116" t="s">
        <v>275</v>
      </c>
      <c r="F9" s="117" t="s">
        <v>276</v>
      </c>
      <c r="G9" s="117" t="s">
        <v>277</v>
      </c>
      <c r="H9" s="98">
        <v>2</v>
      </c>
      <c r="I9" s="65"/>
      <c r="J9" s="65"/>
      <c r="K9" s="79">
        <f>SUM(I9:J9)</f>
        <v>0</v>
      </c>
    </row>
    <row r="10" spans="1:11" x14ac:dyDescent="0.2">
      <c r="A10" s="190">
        <f t="shared" ref="A10" si="0">A9+1</f>
        <v>2</v>
      </c>
      <c r="B10" s="187" t="s">
        <v>278</v>
      </c>
      <c r="C10" s="118" t="s">
        <v>279</v>
      </c>
      <c r="D10" s="115" t="s">
        <v>274</v>
      </c>
      <c r="E10" s="188" t="s">
        <v>285</v>
      </c>
      <c r="F10" s="117" t="s">
        <v>286</v>
      </c>
      <c r="G10" s="189">
        <v>2022</v>
      </c>
      <c r="H10" s="193">
        <v>2</v>
      </c>
      <c r="I10" s="196"/>
      <c r="J10" s="196"/>
      <c r="K10" s="183">
        <f t="shared" ref="K10" si="1">SUM(I10:J10)</f>
        <v>0</v>
      </c>
    </row>
    <row r="11" spans="1:11" x14ac:dyDescent="0.2">
      <c r="A11" s="191"/>
      <c r="B11" s="187"/>
      <c r="C11" s="118" t="s">
        <v>280</v>
      </c>
      <c r="D11" s="115" t="s">
        <v>274</v>
      </c>
      <c r="E11" s="188"/>
      <c r="F11" s="117" t="s">
        <v>287</v>
      </c>
      <c r="G11" s="189"/>
      <c r="H11" s="193"/>
      <c r="I11" s="197"/>
      <c r="J11" s="197"/>
      <c r="K11" s="184"/>
    </row>
    <row r="12" spans="1:11" x14ac:dyDescent="0.2">
      <c r="A12" s="191"/>
      <c r="B12" s="187"/>
      <c r="C12" s="118" t="s">
        <v>281</v>
      </c>
      <c r="D12" s="115" t="s">
        <v>274</v>
      </c>
      <c r="E12" s="188"/>
      <c r="F12" s="117" t="s">
        <v>288</v>
      </c>
      <c r="G12" s="189"/>
      <c r="H12" s="193"/>
      <c r="I12" s="197"/>
      <c r="J12" s="197"/>
      <c r="K12" s="184"/>
    </row>
    <row r="13" spans="1:11" x14ac:dyDescent="0.2">
      <c r="A13" s="191"/>
      <c r="B13" s="187"/>
      <c r="C13" s="118" t="s">
        <v>281</v>
      </c>
      <c r="D13" s="115" t="s">
        <v>274</v>
      </c>
      <c r="E13" s="188"/>
      <c r="F13" s="117" t="s">
        <v>289</v>
      </c>
      <c r="G13" s="189"/>
      <c r="H13" s="193"/>
      <c r="I13" s="197"/>
      <c r="J13" s="197"/>
      <c r="K13" s="184"/>
    </row>
    <row r="14" spans="1:11" x14ac:dyDescent="0.2">
      <c r="A14" s="191"/>
      <c r="B14" s="187"/>
      <c r="C14" s="118" t="s">
        <v>282</v>
      </c>
      <c r="D14" s="115" t="s">
        <v>274</v>
      </c>
      <c r="E14" s="188"/>
      <c r="F14" s="117" t="s">
        <v>290</v>
      </c>
      <c r="G14" s="189"/>
      <c r="H14" s="193"/>
      <c r="I14" s="197"/>
      <c r="J14" s="197"/>
      <c r="K14" s="184"/>
    </row>
    <row r="15" spans="1:11" ht="25.5" x14ac:dyDescent="0.2">
      <c r="A15" s="191"/>
      <c r="B15" s="187"/>
      <c r="C15" s="118" t="s">
        <v>283</v>
      </c>
      <c r="D15" s="115" t="s">
        <v>274</v>
      </c>
      <c r="E15" s="188"/>
      <c r="F15" s="117" t="s">
        <v>291</v>
      </c>
      <c r="G15" s="189"/>
      <c r="H15" s="193"/>
      <c r="I15" s="197"/>
      <c r="J15" s="197"/>
      <c r="K15" s="184"/>
    </row>
    <row r="16" spans="1:11" x14ac:dyDescent="0.2">
      <c r="A16" s="192"/>
      <c r="B16" s="187"/>
      <c r="C16" s="118" t="s">
        <v>284</v>
      </c>
      <c r="D16" s="115" t="s">
        <v>274</v>
      </c>
      <c r="E16" s="188"/>
      <c r="F16" s="117" t="s">
        <v>292</v>
      </c>
      <c r="G16" s="189"/>
      <c r="H16" s="193"/>
      <c r="I16" s="198"/>
      <c r="J16" s="198"/>
      <c r="K16" s="185"/>
    </row>
    <row r="17" spans="1:13" s="34" customFormat="1" ht="13.9" customHeight="1" x14ac:dyDescent="0.2">
      <c r="A17" s="52"/>
      <c r="B17" s="181" t="s">
        <v>24</v>
      </c>
      <c r="C17" s="181"/>
      <c r="D17" s="181"/>
      <c r="E17" s="181"/>
      <c r="F17" s="181"/>
      <c r="G17" s="181"/>
      <c r="H17" s="181"/>
      <c r="I17" s="181"/>
      <c r="J17" s="181"/>
      <c r="K17" s="165"/>
      <c r="L17" s="53"/>
      <c r="M17" s="53"/>
    </row>
    <row r="19" spans="1:13" s="62" customFormat="1" ht="37.5" customHeight="1" x14ac:dyDescent="0.25">
      <c r="A19" s="168" t="s">
        <v>266</v>
      </c>
      <c r="B19" s="169"/>
      <c r="C19" s="169"/>
      <c r="D19" s="169"/>
      <c r="E19" s="169"/>
      <c r="F19" s="169"/>
      <c r="G19" s="169"/>
      <c r="H19" s="169"/>
      <c r="I19" s="45" t="s">
        <v>10</v>
      </c>
      <c r="J19" s="54"/>
      <c r="K19" s="54"/>
    </row>
    <row r="20" spans="1:13" s="67" customFormat="1" ht="39.75" customHeight="1" x14ac:dyDescent="0.25">
      <c r="A20" s="55">
        <v>1</v>
      </c>
      <c r="B20" s="163" t="s">
        <v>267</v>
      </c>
      <c r="C20" s="164"/>
      <c r="D20" s="164"/>
      <c r="E20" s="164"/>
      <c r="F20" s="164"/>
      <c r="G20" s="164"/>
      <c r="H20" s="164"/>
      <c r="I20" s="78" t="s">
        <v>11</v>
      </c>
      <c r="J20" s="56"/>
      <c r="K20" s="56"/>
    </row>
    <row r="21" spans="1:13" s="67" customFormat="1" ht="48.75" customHeight="1" x14ac:dyDescent="0.25">
      <c r="A21" s="55">
        <f>A20+1</f>
        <v>2</v>
      </c>
      <c r="B21" s="163" t="s">
        <v>268</v>
      </c>
      <c r="C21" s="164"/>
      <c r="D21" s="164"/>
      <c r="E21" s="164"/>
      <c r="F21" s="164"/>
      <c r="G21" s="164"/>
      <c r="H21" s="164"/>
      <c r="I21" s="78" t="s">
        <v>11</v>
      </c>
      <c r="J21" s="56"/>
      <c r="K21" s="56"/>
    </row>
    <row r="22" spans="1:13" s="67" customFormat="1" ht="75.75" customHeight="1" x14ac:dyDescent="0.25">
      <c r="A22" s="55">
        <f t="shared" ref="A22:A25" si="2">A21+1</f>
        <v>3</v>
      </c>
      <c r="B22" s="163" t="s">
        <v>89</v>
      </c>
      <c r="C22" s="164"/>
      <c r="D22" s="164"/>
      <c r="E22" s="164"/>
      <c r="F22" s="164"/>
      <c r="G22" s="164"/>
      <c r="H22" s="173"/>
      <c r="I22" s="78" t="s">
        <v>11</v>
      </c>
      <c r="J22" s="56"/>
      <c r="K22" s="56"/>
    </row>
    <row r="23" spans="1:13" s="67" customFormat="1" ht="51.75" customHeight="1" x14ac:dyDescent="0.25">
      <c r="A23" s="55">
        <f t="shared" si="2"/>
        <v>4</v>
      </c>
      <c r="B23" s="163" t="s">
        <v>12</v>
      </c>
      <c r="C23" s="164"/>
      <c r="D23" s="164"/>
      <c r="E23" s="164"/>
      <c r="F23" s="164"/>
      <c r="G23" s="164"/>
      <c r="H23" s="164"/>
      <c r="I23" s="78" t="s">
        <v>11</v>
      </c>
      <c r="J23" s="56"/>
      <c r="K23" s="56"/>
    </row>
    <row r="24" spans="1:13" s="67" customFormat="1" ht="28.5" customHeight="1" x14ac:dyDescent="0.25">
      <c r="A24" s="55">
        <f t="shared" si="2"/>
        <v>5</v>
      </c>
      <c r="B24" s="163" t="s">
        <v>13</v>
      </c>
      <c r="C24" s="164"/>
      <c r="D24" s="164"/>
      <c r="E24" s="164"/>
      <c r="F24" s="164"/>
      <c r="G24" s="164"/>
      <c r="H24" s="164"/>
      <c r="I24" s="78" t="s">
        <v>11</v>
      </c>
      <c r="J24" s="56"/>
      <c r="K24" s="56"/>
    </row>
    <row r="25" spans="1:13" s="67" customFormat="1" ht="71.25" customHeight="1" x14ac:dyDescent="0.25">
      <c r="A25" s="55">
        <f t="shared" si="2"/>
        <v>6</v>
      </c>
      <c r="B25" s="163" t="s">
        <v>269</v>
      </c>
      <c r="C25" s="164"/>
      <c r="D25" s="164"/>
      <c r="E25" s="164"/>
      <c r="F25" s="164"/>
      <c r="G25" s="164"/>
      <c r="H25" s="164"/>
      <c r="I25" s="78" t="s">
        <v>11</v>
      </c>
      <c r="J25" s="56"/>
      <c r="K25" s="56"/>
    </row>
    <row r="26" spans="1:13" s="67" customFormat="1" ht="46.5" customHeight="1" x14ac:dyDescent="0.25">
      <c r="A26" s="55">
        <v>7</v>
      </c>
      <c r="B26" s="163" t="s">
        <v>270</v>
      </c>
      <c r="C26" s="164"/>
      <c r="D26" s="164"/>
      <c r="E26" s="164"/>
      <c r="F26" s="164"/>
      <c r="G26" s="164"/>
      <c r="H26" s="164"/>
      <c r="I26" s="78" t="s">
        <v>11</v>
      </c>
      <c r="J26" s="56"/>
      <c r="K26" s="56"/>
    </row>
    <row r="27" spans="1:13" s="67" customFormat="1" ht="46.5" customHeight="1" x14ac:dyDescent="0.25">
      <c r="A27" s="77">
        <v>8</v>
      </c>
      <c r="B27" s="163" t="s">
        <v>271</v>
      </c>
      <c r="C27" s="164"/>
      <c r="D27" s="164"/>
      <c r="E27" s="164"/>
      <c r="F27" s="164"/>
      <c r="G27" s="164"/>
      <c r="H27" s="164"/>
      <c r="I27" s="78" t="s">
        <v>11</v>
      </c>
      <c r="J27" s="56"/>
      <c r="K27" s="56"/>
    </row>
    <row r="28" spans="1:13" s="62" customFormat="1" ht="21" customHeight="1" x14ac:dyDescent="0.25">
      <c r="A28" s="171">
        <v>9</v>
      </c>
      <c r="B28" s="170" t="s">
        <v>19</v>
      </c>
      <c r="C28" s="170"/>
      <c r="D28" s="170"/>
      <c r="E28" s="170"/>
      <c r="F28" s="170"/>
      <c r="G28" s="170"/>
      <c r="H28" s="170"/>
      <c r="I28" s="174" t="s">
        <v>90</v>
      </c>
      <c r="J28" s="45" t="s">
        <v>14</v>
      </c>
      <c r="K28" s="56"/>
    </row>
    <row r="29" spans="1:13" s="62" customFormat="1" ht="25.5" customHeight="1" x14ac:dyDescent="0.25">
      <c r="A29" s="172"/>
      <c r="B29" s="170"/>
      <c r="C29" s="170"/>
      <c r="D29" s="170"/>
      <c r="E29" s="170"/>
      <c r="F29" s="170"/>
      <c r="G29" s="170"/>
      <c r="H29" s="170"/>
      <c r="I29" s="172"/>
      <c r="J29" s="57"/>
      <c r="K29" s="56"/>
    </row>
    <row r="30" spans="1:13" s="44" customFormat="1" ht="15.75" customHeight="1" x14ac:dyDescent="0.25">
      <c r="A30" s="73"/>
      <c r="B30" s="74"/>
      <c r="C30" s="74"/>
      <c r="D30" s="74"/>
      <c r="E30" s="74"/>
      <c r="F30" s="74"/>
      <c r="G30" s="74"/>
      <c r="H30" s="74"/>
      <c r="I30" s="73"/>
      <c r="J30" s="56"/>
      <c r="K30" s="56"/>
    </row>
    <row r="31" spans="1:13" ht="24" customHeight="1" x14ac:dyDescent="0.2">
      <c r="B31" s="166" t="s">
        <v>25</v>
      </c>
      <c r="C31" s="167"/>
      <c r="D31" s="167"/>
      <c r="E31" s="167"/>
      <c r="F31" s="167"/>
      <c r="G31" s="167"/>
      <c r="H31" s="167"/>
      <c r="I31" s="167"/>
    </row>
    <row r="32" spans="1:13" x14ac:dyDescent="0.2">
      <c r="B32" s="180" t="s">
        <v>88</v>
      </c>
      <c r="C32" s="180"/>
      <c r="D32" s="180"/>
      <c r="E32" s="180"/>
      <c r="F32" s="180"/>
    </row>
  </sheetData>
  <mergeCells count="30">
    <mergeCell ref="A10:A16"/>
    <mergeCell ref="H10:H16"/>
    <mergeCell ref="B8:C8"/>
    <mergeCell ref="I10:I16"/>
    <mergeCell ref="J10:J16"/>
    <mergeCell ref="K10:K16"/>
    <mergeCell ref="B9:C9"/>
    <mergeCell ref="B10:B16"/>
    <mergeCell ref="E10:E16"/>
    <mergeCell ref="G10:G16"/>
    <mergeCell ref="J1:K1"/>
    <mergeCell ref="J3:K3"/>
    <mergeCell ref="A5:B5"/>
    <mergeCell ref="I5:J5"/>
    <mergeCell ref="A7:K7"/>
    <mergeCell ref="B32:F32"/>
    <mergeCell ref="B25:H25"/>
    <mergeCell ref="B26:H26"/>
    <mergeCell ref="I28:I29"/>
    <mergeCell ref="B17:K17"/>
    <mergeCell ref="B31:I31"/>
    <mergeCell ref="A19:H19"/>
    <mergeCell ref="B20:H20"/>
    <mergeCell ref="B21:H21"/>
    <mergeCell ref="B22:H22"/>
    <mergeCell ref="B23:H23"/>
    <mergeCell ref="A28:A29"/>
    <mergeCell ref="B28:H29"/>
    <mergeCell ref="B24:H24"/>
    <mergeCell ref="B27:H27"/>
  </mergeCells>
  <conditionalFormatting sqref="K9:K10">
    <cfRule type="cellIs" dxfId="7" priority="2" operator="equal">
      <formula>0</formula>
    </cfRule>
  </conditionalFormatting>
  <conditionalFormatting sqref="K5">
    <cfRule type="cellIs" dxfId="6" priority="1" operator="equal">
      <formula>0</formula>
    </cfRule>
  </conditionalFormatting>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43"/>
  <sheetViews>
    <sheetView zoomScaleNormal="100" workbookViewId="0">
      <selection activeCell="C5" sqref="C5"/>
    </sheetView>
  </sheetViews>
  <sheetFormatPr defaultRowHeight="12.75" x14ac:dyDescent="0.2"/>
  <cols>
    <col min="1" max="1" width="9.140625" style="68"/>
    <col min="2" max="2" width="21.85546875" style="58" customWidth="1" collapsed="1"/>
    <col min="3" max="3" width="34.85546875" style="68" customWidth="1"/>
    <col min="4" max="4" width="11.85546875" style="68" customWidth="1" collapsed="1"/>
    <col min="5" max="5" width="10.42578125" style="69" customWidth="1" collapsed="1"/>
    <col min="6" max="6" width="21.42578125" style="68" customWidth="1" collapsed="1"/>
    <col min="7" max="7" width="16" style="68" bestFit="1" customWidth="1" collapsed="1"/>
    <col min="8" max="8" width="14.140625"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82" t="s">
        <v>15</v>
      </c>
      <c r="K1" s="182"/>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82" t="s">
        <v>17</v>
      </c>
      <c r="K3" s="182"/>
    </row>
    <row r="4" spans="1:11" s="61" customFormat="1" x14ac:dyDescent="0.25">
      <c r="A4" s="85"/>
      <c r="B4" s="35"/>
      <c r="C4" s="85"/>
      <c r="D4" s="85"/>
      <c r="E4" s="85"/>
      <c r="F4" s="85"/>
      <c r="G4" s="33"/>
      <c r="H4" s="85"/>
      <c r="I4" s="85"/>
      <c r="J4" s="60"/>
      <c r="K4" s="60"/>
    </row>
    <row r="5" spans="1:11" s="61" customFormat="1" x14ac:dyDescent="0.25">
      <c r="A5" s="176" t="s">
        <v>0</v>
      </c>
      <c r="B5" s="176"/>
      <c r="C5" s="84">
        <v>3</v>
      </c>
      <c r="D5" s="39"/>
      <c r="E5" s="39"/>
      <c r="F5" s="39"/>
      <c r="G5" s="33"/>
      <c r="H5" s="85"/>
      <c r="I5" s="177" t="s">
        <v>23</v>
      </c>
      <c r="J5" s="177"/>
      <c r="K5" s="40">
        <f>SUM(K9:K14)</f>
        <v>0</v>
      </c>
    </row>
    <row r="6" spans="1:11" s="61" customFormat="1" x14ac:dyDescent="0.25">
      <c r="A6" s="41"/>
      <c r="B6" s="41"/>
      <c r="C6" s="42"/>
      <c r="D6" s="39"/>
      <c r="E6" s="39"/>
      <c r="F6" s="39"/>
      <c r="G6" s="33"/>
      <c r="H6" s="85"/>
      <c r="I6" s="42"/>
      <c r="J6" s="42"/>
      <c r="K6" s="43"/>
    </row>
    <row r="7" spans="1:11" s="62" customFormat="1" ht="15" customHeight="1" x14ac:dyDescent="0.25">
      <c r="A7" s="178" t="s">
        <v>272</v>
      </c>
      <c r="B7" s="178"/>
      <c r="C7" s="178"/>
      <c r="D7" s="178"/>
      <c r="E7" s="178"/>
      <c r="F7" s="178"/>
      <c r="G7" s="178"/>
      <c r="H7" s="178"/>
      <c r="I7" s="178"/>
      <c r="J7" s="178"/>
      <c r="K7" s="178"/>
    </row>
    <row r="8" spans="1:11" s="62" customFormat="1" ht="38.25" x14ac:dyDescent="0.25">
      <c r="A8" s="45" t="s">
        <v>1</v>
      </c>
      <c r="B8" s="45" t="s">
        <v>2</v>
      </c>
      <c r="C8" s="46" t="s">
        <v>307</v>
      </c>
      <c r="D8" s="45" t="s">
        <v>4</v>
      </c>
      <c r="E8" s="45" t="s">
        <v>5</v>
      </c>
      <c r="F8" s="45" t="s">
        <v>6</v>
      </c>
      <c r="G8" s="63" t="s">
        <v>7</v>
      </c>
      <c r="H8" s="47" t="s">
        <v>8</v>
      </c>
      <c r="I8" s="47" t="s">
        <v>20</v>
      </c>
      <c r="J8" s="47" t="s">
        <v>21</v>
      </c>
      <c r="K8" s="48" t="s">
        <v>22</v>
      </c>
    </row>
    <row r="9" spans="1:11" ht="32.25" customHeight="1" x14ac:dyDescent="0.2">
      <c r="A9" s="190">
        <v>1</v>
      </c>
      <c r="B9" s="202" t="s">
        <v>306</v>
      </c>
      <c r="C9" s="119" t="s">
        <v>293</v>
      </c>
      <c r="D9" s="189" t="s">
        <v>308</v>
      </c>
      <c r="E9" s="188" t="s">
        <v>309</v>
      </c>
      <c r="F9" s="120" t="s">
        <v>310</v>
      </c>
      <c r="G9" s="199">
        <v>2020</v>
      </c>
      <c r="H9" s="190">
        <v>2</v>
      </c>
      <c r="I9" s="196"/>
      <c r="J9" s="196"/>
      <c r="K9" s="183">
        <f>SUM(I9:J9)</f>
        <v>0</v>
      </c>
    </row>
    <row r="10" spans="1:11" ht="13.5" customHeight="1" x14ac:dyDescent="0.2">
      <c r="A10" s="191"/>
      <c r="B10" s="203"/>
      <c r="C10" s="121" t="s">
        <v>294</v>
      </c>
      <c r="D10" s="189"/>
      <c r="E10" s="188"/>
      <c r="F10" s="122" t="s">
        <v>311</v>
      </c>
      <c r="G10" s="200"/>
      <c r="H10" s="191"/>
      <c r="I10" s="197"/>
      <c r="J10" s="197"/>
      <c r="K10" s="184"/>
    </row>
    <row r="11" spans="1:11" ht="13.5" customHeight="1" x14ac:dyDescent="0.2">
      <c r="A11" s="191"/>
      <c r="B11" s="203"/>
      <c r="C11" s="121" t="s">
        <v>295</v>
      </c>
      <c r="D11" s="189"/>
      <c r="E11" s="188"/>
      <c r="F11" s="122" t="s">
        <v>312</v>
      </c>
      <c r="G11" s="200"/>
      <c r="H11" s="191"/>
      <c r="I11" s="197"/>
      <c r="J11" s="197"/>
      <c r="K11" s="184"/>
    </row>
    <row r="12" spans="1:11" ht="16.5" customHeight="1" x14ac:dyDescent="0.2">
      <c r="A12" s="191"/>
      <c r="B12" s="203"/>
      <c r="C12" s="121" t="s">
        <v>296</v>
      </c>
      <c r="D12" s="189"/>
      <c r="E12" s="188"/>
      <c r="F12" s="122" t="s">
        <v>313</v>
      </c>
      <c r="G12" s="200"/>
      <c r="H12" s="191"/>
      <c r="I12" s="197"/>
      <c r="J12" s="197"/>
      <c r="K12" s="184"/>
    </row>
    <row r="13" spans="1:11" ht="17.25" customHeight="1" x14ac:dyDescent="0.2">
      <c r="A13" s="191"/>
      <c r="B13" s="203"/>
      <c r="C13" s="121" t="s">
        <v>297</v>
      </c>
      <c r="D13" s="189"/>
      <c r="E13" s="188"/>
      <c r="F13" s="122" t="s">
        <v>314</v>
      </c>
      <c r="G13" s="200"/>
      <c r="H13" s="191"/>
      <c r="I13" s="197"/>
      <c r="J13" s="197"/>
      <c r="K13" s="184"/>
    </row>
    <row r="14" spans="1:11" ht="18" customHeight="1" x14ac:dyDescent="0.2">
      <c r="A14" s="191"/>
      <c r="B14" s="203"/>
      <c r="C14" s="121" t="s">
        <v>298</v>
      </c>
      <c r="D14" s="189"/>
      <c r="E14" s="188"/>
      <c r="F14" s="122" t="s">
        <v>315</v>
      </c>
      <c r="G14" s="200"/>
      <c r="H14" s="191"/>
      <c r="I14" s="197"/>
      <c r="J14" s="197"/>
      <c r="K14" s="184"/>
    </row>
    <row r="15" spans="1:11" ht="15.75" customHeight="1" x14ac:dyDescent="0.2">
      <c r="A15" s="191"/>
      <c r="B15" s="203"/>
      <c r="C15" s="121" t="s">
        <v>299</v>
      </c>
      <c r="D15" s="189"/>
      <c r="E15" s="188"/>
      <c r="F15" s="122" t="s">
        <v>316</v>
      </c>
      <c r="G15" s="200"/>
      <c r="H15" s="191"/>
      <c r="I15" s="197"/>
      <c r="J15" s="197"/>
      <c r="K15" s="184"/>
    </row>
    <row r="16" spans="1:11" ht="16.5" customHeight="1" x14ac:dyDescent="0.2">
      <c r="A16" s="191"/>
      <c r="B16" s="203"/>
      <c r="C16" s="121" t="s">
        <v>300</v>
      </c>
      <c r="D16" s="189"/>
      <c r="E16" s="188"/>
      <c r="F16" s="122" t="s">
        <v>317</v>
      </c>
      <c r="G16" s="200"/>
      <c r="H16" s="191"/>
      <c r="I16" s="197"/>
      <c r="J16" s="197"/>
      <c r="K16" s="184"/>
    </row>
    <row r="17" spans="1:13" ht="16.5" customHeight="1" x14ac:dyDescent="0.2">
      <c r="A17" s="191"/>
      <c r="B17" s="203"/>
      <c r="C17" s="121" t="s">
        <v>300</v>
      </c>
      <c r="D17" s="189"/>
      <c r="E17" s="188"/>
      <c r="F17" s="122" t="s">
        <v>318</v>
      </c>
      <c r="G17" s="200"/>
      <c r="H17" s="191"/>
      <c r="I17" s="197"/>
      <c r="J17" s="197"/>
      <c r="K17" s="184"/>
    </row>
    <row r="18" spans="1:13" ht="14.25" customHeight="1" x14ac:dyDescent="0.2">
      <c r="A18" s="191"/>
      <c r="B18" s="203"/>
      <c r="C18" s="121" t="s">
        <v>300</v>
      </c>
      <c r="D18" s="189"/>
      <c r="E18" s="188"/>
      <c r="F18" s="122" t="s">
        <v>319</v>
      </c>
      <c r="G18" s="200"/>
      <c r="H18" s="191"/>
      <c r="I18" s="197"/>
      <c r="J18" s="197"/>
      <c r="K18" s="184"/>
    </row>
    <row r="19" spans="1:13" ht="15" customHeight="1" x14ac:dyDescent="0.2">
      <c r="A19" s="191"/>
      <c r="B19" s="203"/>
      <c r="C19" s="121" t="s">
        <v>300</v>
      </c>
      <c r="D19" s="189"/>
      <c r="E19" s="188"/>
      <c r="F19" s="122" t="s">
        <v>320</v>
      </c>
      <c r="G19" s="200"/>
      <c r="H19" s="191"/>
      <c r="I19" s="197"/>
      <c r="J19" s="197"/>
      <c r="K19" s="184"/>
    </row>
    <row r="20" spans="1:13" ht="16.5" customHeight="1" x14ac:dyDescent="0.2">
      <c r="A20" s="191"/>
      <c r="B20" s="203"/>
      <c r="C20" s="121" t="s">
        <v>301</v>
      </c>
      <c r="D20" s="189"/>
      <c r="E20" s="188"/>
      <c r="F20" s="122" t="s">
        <v>321</v>
      </c>
      <c r="G20" s="200"/>
      <c r="H20" s="191"/>
      <c r="I20" s="197"/>
      <c r="J20" s="197"/>
      <c r="K20" s="184"/>
    </row>
    <row r="21" spans="1:13" ht="15.75" customHeight="1" x14ac:dyDescent="0.2">
      <c r="A21" s="191"/>
      <c r="B21" s="203"/>
      <c r="C21" s="121" t="s">
        <v>301</v>
      </c>
      <c r="D21" s="189"/>
      <c r="E21" s="188"/>
      <c r="F21" s="122" t="s">
        <v>322</v>
      </c>
      <c r="G21" s="200"/>
      <c r="H21" s="191"/>
      <c r="I21" s="197"/>
      <c r="J21" s="197"/>
      <c r="K21" s="184"/>
    </row>
    <row r="22" spans="1:13" ht="13.5" customHeight="1" x14ac:dyDescent="0.2">
      <c r="A22" s="191"/>
      <c r="B22" s="203"/>
      <c r="C22" s="121" t="s">
        <v>301</v>
      </c>
      <c r="D22" s="189"/>
      <c r="E22" s="188"/>
      <c r="F22" s="122" t="s">
        <v>323</v>
      </c>
      <c r="G22" s="200"/>
      <c r="H22" s="191"/>
      <c r="I22" s="197"/>
      <c r="J22" s="197"/>
      <c r="K22" s="184"/>
    </row>
    <row r="23" spans="1:13" ht="12.75" customHeight="1" x14ac:dyDescent="0.2">
      <c r="A23" s="191"/>
      <c r="B23" s="203"/>
      <c r="C23" s="121" t="s">
        <v>301</v>
      </c>
      <c r="D23" s="189"/>
      <c r="E23" s="188"/>
      <c r="F23" s="122" t="s">
        <v>324</v>
      </c>
      <c r="G23" s="200"/>
      <c r="H23" s="191"/>
      <c r="I23" s="197"/>
      <c r="J23" s="197"/>
      <c r="K23" s="184"/>
    </row>
    <row r="24" spans="1:13" ht="13.5" customHeight="1" x14ac:dyDescent="0.2">
      <c r="A24" s="191"/>
      <c r="B24" s="203"/>
      <c r="C24" s="121" t="s">
        <v>302</v>
      </c>
      <c r="D24" s="189"/>
      <c r="E24" s="188"/>
      <c r="F24" s="122" t="s">
        <v>325</v>
      </c>
      <c r="G24" s="200"/>
      <c r="H24" s="191"/>
      <c r="I24" s="197"/>
      <c r="J24" s="197"/>
      <c r="K24" s="184"/>
    </row>
    <row r="25" spans="1:13" ht="14.25" customHeight="1" x14ac:dyDescent="0.2">
      <c r="A25" s="191"/>
      <c r="B25" s="203"/>
      <c r="C25" s="121" t="s">
        <v>303</v>
      </c>
      <c r="D25" s="189"/>
      <c r="E25" s="188"/>
      <c r="F25" s="122" t="s">
        <v>326</v>
      </c>
      <c r="G25" s="200"/>
      <c r="H25" s="191"/>
      <c r="I25" s="197"/>
      <c r="J25" s="197"/>
      <c r="K25" s="184"/>
    </row>
    <row r="26" spans="1:13" ht="12.75" customHeight="1" x14ac:dyDescent="0.2">
      <c r="A26" s="191"/>
      <c r="B26" s="203"/>
      <c r="C26" s="121" t="s">
        <v>304</v>
      </c>
      <c r="D26" s="189"/>
      <c r="E26" s="188"/>
      <c r="F26" s="122" t="s">
        <v>327</v>
      </c>
      <c r="G26" s="200"/>
      <c r="H26" s="191"/>
      <c r="I26" s="197"/>
      <c r="J26" s="197"/>
      <c r="K26" s="184"/>
    </row>
    <row r="27" spans="1:13" ht="16.5" customHeight="1" x14ac:dyDescent="0.2">
      <c r="A27" s="192"/>
      <c r="B27" s="204"/>
      <c r="C27" s="121" t="s">
        <v>305</v>
      </c>
      <c r="D27" s="189"/>
      <c r="E27" s="188"/>
      <c r="F27" s="122" t="s">
        <v>328</v>
      </c>
      <c r="G27" s="201"/>
      <c r="H27" s="192"/>
      <c r="I27" s="198"/>
      <c r="J27" s="198"/>
      <c r="K27" s="185"/>
    </row>
    <row r="28" spans="1:13" s="34" customFormat="1" ht="13.9" customHeight="1" x14ac:dyDescent="0.2">
      <c r="A28" s="52"/>
      <c r="B28" s="181" t="s">
        <v>24</v>
      </c>
      <c r="C28" s="181"/>
      <c r="D28" s="181"/>
      <c r="E28" s="181"/>
      <c r="F28" s="181"/>
      <c r="G28" s="181"/>
      <c r="H28" s="181"/>
      <c r="I28" s="181"/>
      <c r="J28" s="181"/>
      <c r="K28" s="165"/>
      <c r="L28" s="53"/>
      <c r="M28" s="53"/>
    </row>
    <row r="30" spans="1:13" s="62" customFormat="1" ht="37.5" customHeight="1" x14ac:dyDescent="0.25">
      <c r="A30" s="168" t="s">
        <v>266</v>
      </c>
      <c r="B30" s="169"/>
      <c r="C30" s="169"/>
      <c r="D30" s="169"/>
      <c r="E30" s="169"/>
      <c r="F30" s="169"/>
      <c r="G30" s="169"/>
      <c r="H30" s="169"/>
      <c r="I30" s="45" t="s">
        <v>10</v>
      </c>
      <c r="J30" s="54"/>
      <c r="K30" s="54"/>
    </row>
    <row r="31" spans="1:13" s="67" customFormat="1" ht="35.25" customHeight="1" x14ac:dyDescent="0.25">
      <c r="A31" s="55">
        <v>1</v>
      </c>
      <c r="B31" s="163" t="s">
        <v>267</v>
      </c>
      <c r="C31" s="164"/>
      <c r="D31" s="164"/>
      <c r="E31" s="164"/>
      <c r="F31" s="164"/>
      <c r="G31" s="164"/>
      <c r="H31" s="164"/>
      <c r="I31" s="78" t="s">
        <v>11</v>
      </c>
      <c r="J31" s="56"/>
      <c r="K31" s="56"/>
    </row>
    <row r="32" spans="1:13" s="67" customFormat="1" ht="49.5" customHeight="1" x14ac:dyDescent="0.25">
      <c r="A32" s="55">
        <f>A31+1</f>
        <v>2</v>
      </c>
      <c r="B32" s="163" t="s">
        <v>268</v>
      </c>
      <c r="C32" s="164"/>
      <c r="D32" s="164"/>
      <c r="E32" s="164"/>
      <c r="F32" s="164"/>
      <c r="G32" s="164"/>
      <c r="H32" s="164"/>
      <c r="I32" s="78" t="s">
        <v>11</v>
      </c>
      <c r="J32" s="56"/>
      <c r="K32" s="56"/>
    </row>
    <row r="33" spans="1:11" s="67" customFormat="1" ht="75" customHeight="1" x14ac:dyDescent="0.25">
      <c r="A33" s="55">
        <f t="shared" ref="A33:A36" si="0">A32+1</f>
        <v>3</v>
      </c>
      <c r="B33" s="163" t="s">
        <v>89</v>
      </c>
      <c r="C33" s="164"/>
      <c r="D33" s="164"/>
      <c r="E33" s="164"/>
      <c r="F33" s="164"/>
      <c r="G33" s="164"/>
      <c r="H33" s="173"/>
      <c r="I33" s="78" t="s">
        <v>11</v>
      </c>
      <c r="J33" s="56"/>
      <c r="K33" s="56"/>
    </row>
    <row r="34" spans="1:11" s="67" customFormat="1" ht="46.5" customHeight="1" x14ac:dyDescent="0.25">
      <c r="A34" s="55">
        <f t="shared" si="0"/>
        <v>4</v>
      </c>
      <c r="B34" s="163" t="s">
        <v>12</v>
      </c>
      <c r="C34" s="164"/>
      <c r="D34" s="164"/>
      <c r="E34" s="164"/>
      <c r="F34" s="164"/>
      <c r="G34" s="164"/>
      <c r="H34" s="164"/>
      <c r="I34" s="78" t="s">
        <v>11</v>
      </c>
      <c r="J34" s="56"/>
      <c r="K34" s="56"/>
    </row>
    <row r="35" spans="1:11" s="67" customFormat="1" ht="25.5" customHeight="1" x14ac:dyDescent="0.25">
      <c r="A35" s="55">
        <f t="shared" si="0"/>
        <v>5</v>
      </c>
      <c r="B35" s="163" t="s">
        <v>13</v>
      </c>
      <c r="C35" s="164"/>
      <c r="D35" s="164"/>
      <c r="E35" s="164"/>
      <c r="F35" s="164"/>
      <c r="G35" s="164"/>
      <c r="H35" s="164"/>
      <c r="I35" s="78" t="s">
        <v>11</v>
      </c>
      <c r="J35" s="56"/>
      <c r="K35" s="56"/>
    </row>
    <row r="36" spans="1:11" s="67" customFormat="1" ht="69.75" customHeight="1" x14ac:dyDescent="0.25">
      <c r="A36" s="55">
        <f t="shared" si="0"/>
        <v>6</v>
      </c>
      <c r="B36" s="163" t="s">
        <v>269</v>
      </c>
      <c r="C36" s="164"/>
      <c r="D36" s="164"/>
      <c r="E36" s="164"/>
      <c r="F36" s="164"/>
      <c r="G36" s="164"/>
      <c r="H36" s="164"/>
      <c r="I36" s="78" t="s">
        <v>11</v>
      </c>
      <c r="J36" s="56"/>
      <c r="K36" s="56"/>
    </row>
    <row r="37" spans="1:11" s="67" customFormat="1" ht="48.75" customHeight="1" x14ac:dyDescent="0.25">
      <c r="A37" s="55">
        <v>7</v>
      </c>
      <c r="B37" s="163" t="s">
        <v>270</v>
      </c>
      <c r="C37" s="164"/>
      <c r="D37" s="164"/>
      <c r="E37" s="164"/>
      <c r="F37" s="164"/>
      <c r="G37" s="164"/>
      <c r="H37" s="164"/>
      <c r="I37" s="78" t="s">
        <v>11</v>
      </c>
      <c r="J37" s="56"/>
      <c r="K37" s="56"/>
    </row>
    <row r="38" spans="1:11" s="67" customFormat="1" ht="42" customHeight="1" x14ac:dyDescent="0.25">
      <c r="A38" s="77">
        <v>8</v>
      </c>
      <c r="B38" s="163" t="s">
        <v>271</v>
      </c>
      <c r="C38" s="164"/>
      <c r="D38" s="164"/>
      <c r="E38" s="164"/>
      <c r="F38" s="164"/>
      <c r="G38" s="164"/>
      <c r="H38" s="164"/>
      <c r="I38" s="78" t="s">
        <v>11</v>
      </c>
      <c r="J38" s="56"/>
      <c r="K38" s="56"/>
    </row>
    <row r="39" spans="1:11" s="62" customFormat="1" ht="21" customHeight="1" x14ac:dyDescent="0.25">
      <c r="A39" s="171">
        <v>9</v>
      </c>
      <c r="B39" s="170" t="s">
        <v>19</v>
      </c>
      <c r="C39" s="170"/>
      <c r="D39" s="170"/>
      <c r="E39" s="170"/>
      <c r="F39" s="170"/>
      <c r="G39" s="170"/>
      <c r="H39" s="170"/>
      <c r="I39" s="174" t="s">
        <v>90</v>
      </c>
      <c r="J39" s="45" t="s">
        <v>14</v>
      </c>
      <c r="K39" s="56"/>
    </row>
    <row r="40" spans="1:11" s="62" customFormat="1" ht="25.5" customHeight="1" x14ac:dyDescent="0.25">
      <c r="A40" s="172"/>
      <c r="B40" s="170"/>
      <c r="C40" s="170"/>
      <c r="D40" s="170"/>
      <c r="E40" s="170"/>
      <c r="F40" s="170"/>
      <c r="G40" s="170"/>
      <c r="H40" s="170"/>
      <c r="I40" s="172"/>
      <c r="J40" s="57"/>
      <c r="K40" s="56"/>
    </row>
    <row r="41" spans="1:11" s="44" customFormat="1" ht="20.25" customHeight="1" x14ac:dyDescent="0.25">
      <c r="A41" s="73"/>
      <c r="B41" s="74"/>
      <c r="C41" s="74"/>
      <c r="D41" s="74"/>
      <c r="E41" s="74"/>
      <c r="F41" s="74"/>
      <c r="G41" s="74"/>
      <c r="H41" s="74"/>
      <c r="I41" s="73"/>
      <c r="J41" s="56"/>
      <c r="K41" s="56"/>
    </row>
    <row r="42" spans="1:11" ht="25.5" customHeight="1" x14ac:dyDescent="0.2">
      <c r="B42" s="166" t="s">
        <v>25</v>
      </c>
      <c r="C42" s="167"/>
      <c r="D42" s="167"/>
      <c r="E42" s="167"/>
      <c r="F42" s="167"/>
      <c r="G42" s="167"/>
      <c r="H42" s="167"/>
      <c r="I42" s="167"/>
    </row>
    <row r="43" spans="1:11" x14ac:dyDescent="0.2">
      <c r="B43" s="180" t="s">
        <v>88</v>
      </c>
      <c r="C43" s="180"/>
      <c r="D43" s="180"/>
      <c r="E43" s="180"/>
    </row>
  </sheetData>
  <mergeCells count="29">
    <mergeCell ref="A9:A27"/>
    <mergeCell ref="D9:D27"/>
    <mergeCell ref="E9:E27"/>
    <mergeCell ref="G9:G27"/>
    <mergeCell ref="J1:K1"/>
    <mergeCell ref="J3:K3"/>
    <mergeCell ref="A5:B5"/>
    <mergeCell ref="I5:J5"/>
    <mergeCell ref="A7:K7"/>
    <mergeCell ref="H9:H27"/>
    <mergeCell ref="K9:K27"/>
    <mergeCell ref="I9:I27"/>
    <mergeCell ref="J9:J27"/>
    <mergeCell ref="B9:B27"/>
    <mergeCell ref="B43:E43"/>
    <mergeCell ref="B36:H36"/>
    <mergeCell ref="B37:H37"/>
    <mergeCell ref="I39:I40"/>
    <mergeCell ref="B28:K28"/>
    <mergeCell ref="B42:I42"/>
    <mergeCell ref="A30:H30"/>
    <mergeCell ref="B31:H31"/>
    <mergeCell ref="B32:H32"/>
    <mergeCell ref="B33:H33"/>
    <mergeCell ref="B34:H34"/>
    <mergeCell ref="A39:A40"/>
    <mergeCell ref="B39:H40"/>
    <mergeCell ref="B35:H35"/>
    <mergeCell ref="B38:H38"/>
  </mergeCells>
  <conditionalFormatting sqref="K9">
    <cfRule type="cellIs" dxfId="5" priority="2" operator="equal">
      <formula>0</formula>
    </cfRule>
  </conditionalFormatting>
  <conditionalFormatting sqref="K5">
    <cfRule type="cellIs" dxfId="4" priority="1" operator="equal">
      <formula>0</formula>
    </cfRule>
  </conditionalFormatting>
  <pageMargins left="0.7" right="0.7" top="0.75" bottom="0.75" header="0.3" footer="0.3"/>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44"/>
  <sheetViews>
    <sheetView zoomScaleNormal="100" workbookViewId="0">
      <selection activeCell="C5" sqref="C5"/>
    </sheetView>
  </sheetViews>
  <sheetFormatPr defaultRowHeight="12.75" x14ac:dyDescent="0.2"/>
  <cols>
    <col min="1" max="1" width="3.7109375" style="68" bestFit="1" customWidth="1"/>
    <col min="2" max="2" width="35.140625" style="58" bestFit="1" customWidth="1" collapsed="1"/>
    <col min="3" max="3" width="13.85546875" style="68" customWidth="1"/>
    <col min="4" max="4" width="11.85546875" style="68" bestFit="1" customWidth="1" collapsed="1"/>
    <col min="5" max="5" width="9.7109375" style="69" bestFit="1" customWidth="1" collapsed="1"/>
    <col min="6" max="6" width="13.7109375" style="68" customWidth="1" collapsed="1"/>
    <col min="7" max="7" width="11.42578125" style="68" bestFit="1" customWidth="1" collapsed="1"/>
    <col min="8" max="8" width="14"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82" t="s">
        <v>15</v>
      </c>
      <c r="K1" s="182"/>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82" t="s">
        <v>17</v>
      </c>
      <c r="K3" s="182"/>
    </row>
    <row r="4" spans="1:11" s="61" customFormat="1" x14ac:dyDescent="0.25">
      <c r="A4" s="85"/>
      <c r="B4" s="35"/>
      <c r="C4" s="85"/>
      <c r="D4" s="85"/>
      <c r="E4" s="85"/>
      <c r="F4" s="85"/>
      <c r="G4" s="33"/>
      <c r="H4" s="85"/>
      <c r="I4" s="85"/>
      <c r="J4" s="60"/>
      <c r="K4" s="60"/>
    </row>
    <row r="5" spans="1:11" s="61" customFormat="1" x14ac:dyDescent="0.25">
      <c r="A5" s="176" t="s">
        <v>0</v>
      </c>
      <c r="B5" s="176"/>
      <c r="C5" s="84">
        <v>4</v>
      </c>
      <c r="D5" s="39"/>
      <c r="E5" s="39"/>
      <c r="F5" s="39"/>
      <c r="G5" s="33"/>
      <c r="H5" s="85"/>
      <c r="I5" s="177" t="s">
        <v>23</v>
      </c>
      <c r="J5" s="177"/>
      <c r="K5" s="40">
        <f>SUM(K9:K28)</f>
        <v>0</v>
      </c>
    </row>
    <row r="6" spans="1:11" s="61" customFormat="1" x14ac:dyDescent="0.25">
      <c r="A6" s="41"/>
      <c r="B6" s="41"/>
      <c r="C6" s="42"/>
      <c r="D6" s="39"/>
      <c r="E6" s="39"/>
      <c r="F6" s="39"/>
      <c r="G6" s="33"/>
      <c r="H6" s="85"/>
      <c r="I6" s="42"/>
      <c r="J6" s="42"/>
      <c r="K6" s="43"/>
    </row>
    <row r="7" spans="1:11" s="62" customFormat="1" ht="15" customHeight="1" x14ac:dyDescent="0.25">
      <c r="A7" s="178" t="s">
        <v>272</v>
      </c>
      <c r="B7" s="178"/>
      <c r="C7" s="178"/>
      <c r="D7" s="178"/>
      <c r="E7" s="178"/>
      <c r="F7" s="178"/>
      <c r="G7" s="178"/>
      <c r="H7" s="178"/>
      <c r="I7" s="178"/>
      <c r="J7" s="178"/>
      <c r="K7" s="178"/>
    </row>
    <row r="8" spans="1:11" s="62" customFormat="1" ht="38.25" x14ac:dyDescent="0.25">
      <c r="A8" s="71" t="s">
        <v>1</v>
      </c>
      <c r="B8" s="71" t="s">
        <v>2</v>
      </c>
      <c r="C8" s="46" t="s">
        <v>3</v>
      </c>
      <c r="D8" s="71" t="s">
        <v>4</v>
      </c>
      <c r="E8" s="71" t="s">
        <v>5</v>
      </c>
      <c r="F8" s="71" t="s">
        <v>6</v>
      </c>
      <c r="G8" s="72" t="s">
        <v>7</v>
      </c>
      <c r="H8" s="47" t="s">
        <v>8</v>
      </c>
      <c r="I8" s="47" t="s">
        <v>20</v>
      </c>
      <c r="J8" s="47" t="s">
        <v>21</v>
      </c>
      <c r="K8" s="48" t="s">
        <v>22</v>
      </c>
    </row>
    <row r="9" spans="1:11" x14ac:dyDescent="0.2">
      <c r="A9" s="64">
        <v>1</v>
      </c>
      <c r="B9" s="123" t="s">
        <v>329</v>
      </c>
      <c r="C9" s="124" t="s">
        <v>330</v>
      </c>
      <c r="D9" s="125" t="s">
        <v>331</v>
      </c>
      <c r="E9" s="124" t="s">
        <v>332</v>
      </c>
      <c r="F9" s="125" t="s">
        <v>333</v>
      </c>
      <c r="G9" s="125">
        <v>2013</v>
      </c>
      <c r="H9" s="124" t="s">
        <v>334</v>
      </c>
      <c r="I9" s="65"/>
      <c r="J9" s="65"/>
      <c r="K9" s="66">
        <f>SUM(I9:J9)</f>
        <v>0</v>
      </c>
    </row>
    <row r="10" spans="1:11" x14ac:dyDescent="0.2">
      <c r="A10" s="64">
        <f t="shared" ref="A10:A19" si="0">A9+1</f>
        <v>2</v>
      </c>
      <c r="B10" s="123" t="s">
        <v>335</v>
      </c>
      <c r="C10" s="124" t="s">
        <v>336</v>
      </c>
      <c r="D10" s="125" t="s">
        <v>331</v>
      </c>
      <c r="E10" s="124" t="s">
        <v>332</v>
      </c>
      <c r="F10" s="125" t="s">
        <v>337</v>
      </c>
      <c r="G10" s="125">
        <v>2013</v>
      </c>
      <c r="H10" s="124" t="s">
        <v>334</v>
      </c>
      <c r="I10" s="65"/>
      <c r="J10" s="65"/>
      <c r="K10" s="66">
        <f t="shared" ref="K10:K28" si="1">SUM(I10:J10)</f>
        <v>0</v>
      </c>
    </row>
    <row r="11" spans="1:11" x14ac:dyDescent="0.2">
      <c r="A11" s="64">
        <f t="shared" si="0"/>
        <v>3</v>
      </c>
      <c r="B11" s="123" t="s">
        <v>338</v>
      </c>
      <c r="C11" s="124" t="s">
        <v>339</v>
      </c>
      <c r="D11" s="125" t="s">
        <v>331</v>
      </c>
      <c r="E11" s="124" t="s">
        <v>332</v>
      </c>
      <c r="F11" s="125" t="s">
        <v>340</v>
      </c>
      <c r="G11" s="125">
        <v>2013</v>
      </c>
      <c r="H11" s="124" t="s">
        <v>334</v>
      </c>
      <c r="I11" s="65"/>
      <c r="J11" s="65"/>
      <c r="K11" s="66">
        <f t="shared" si="1"/>
        <v>0</v>
      </c>
    </row>
    <row r="12" spans="1:11" x14ac:dyDescent="0.2">
      <c r="A12" s="64">
        <f t="shared" si="0"/>
        <v>4</v>
      </c>
      <c r="B12" s="123" t="s">
        <v>329</v>
      </c>
      <c r="C12" s="124" t="s">
        <v>330</v>
      </c>
      <c r="D12" s="125" t="s">
        <v>331</v>
      </c>
      <c r="E12" s="124" t="s">
        <v>341</v>
      </c>
      <c r="F12" s="125" t="s">
        <v>342</v>
      </c>
      <c r="G12" s="125">
        <v>2016</v>
      </c>
      <c r="H12" s="124" t="s">
        <v>334</v>
      </c>
      <c r="I12" s="65"/>
      <c r="J12" s="65"/>
      <c r="K12" s="66">
        <f t="shared" si="1"/>
        <v>0</v>
      </c>
    </row>
    <row r="13" spans="1:11" x14ac:dyDescent="0.2">
      <c r="A13" s="64">
        <f t="shared" si="0"/>
        <v>5</v>
      </c>
      <c r="B13" s="126" t="s">
        <v>343</v>
      </c>
      <c r="C13" s="127" t="s">
        <v>344</v>
      </c>
      <c r="D13" s="125" t="s">
        <v>331</v>
      </c>
      <c r="E13" s="124" t="s">
        <v>345</v>
      </c>
      <c r="F13" s="125" t="s">
        <v>346</v>
      </c>
      <c r="G13" s="128">
        <v>2019</v>
      </c>
      <c r="H13" s="124" t="s">
        <v>334</v>
      </c>
      <c r="I13" s="65"/>
      <c r="J13" s="65"/>
      <c r="K13" s="66">
        <f t="shared" si="1"/>
        <v>0</v>
      </c>
    </row>
    <row r="14" spans="1:11" x14ac:dyDescent="0.2">
      <c r="A14" s="64">
        <f t="shared" si="0"/>
        <v>6</v>
      </c>
      <c r="B14" s="126" t="s">
        <v>347</v>
      </c>
      <c r="C14" s="127" t="s">
        <v>348</v>
      </c>
      <c r="D14" s="125" t="s">
        <v>331</v>
      </c>
      <c r="E14" s="124" t="s">
        <v>345</v>
      </c>
      <c r="F14" s="125" t="s">
        <v>349</v>
      </c>
      <c r="G14" s="128">
        <v>2019</v>
      </c>
      <c r="H14" s="124" t="s">
        <v>334</v>
      </c>
      <c r="I14" s="65"/>
      <c r="J14" s="65"/>
      <c r="K14" s="66">
        <f t="shared" si="1"/>
        <v>0</v>
      </c>
    </row>
    <row r="15" spans="1:11" x14ac:dyDescent="0.2">
      <c r="A15" s="64">
        <f t="shared" si="0"/>
        <v>7</v>
      </c>
      <c r="B15" s="126" t="s">
        <v>350</v>
      </c>
      <c r="C15" s="127" t="s">
        <v>351</v>
      </c>
      <c r="D15" s="125" t="s">
        <v>331</v>
      </c>
      <c r="E15" s="124" t="s">
        <v>345</v>
      </c>
      <c r="F15" s="125" t="s">
        <v>352</v>
      </c>
      <c r="G15" s="128">
        <v>2019</v>
      </c>
      <c r="H15" s="124" t="s">
        <v>334</v>
      </c>
      <c r="I15" s="65"/>
      <c r="J15" s="65"/>
      <c r="K15" s="66">
        <f t="shared" si="1"/>
        <v>0</v>
      </c>
    </row>
    <row r="16" spans="1:11" x14ac:dyDescent="0.2">
      <c r="A16" s="64">
        <f t="shared" si="0"/>
        <v>8</v>
      </c>
      <c r="B16" s="126" t="s">
        <v>353</v>
      </c>
      <c r="C16" s="127" t="s">
        <v>354</v>
      </c>
      <c r="D16" s="125" t="s">
        <v>331</v>
      </c>
      <c r="E16" s="124" t="s">
        <v>345</v>
      </c>
      <c r="F16" s="125" t="s">
        <v>355</v>
      </c>
      <c r="G16" s="128">
        <v>2019</v>
      </c>
      <c r="H16" s="124" t="s">
        <v>334</v>
      </c>
      <c r="I16" s="65"/>
      <c r="J16" s="65"/>
      <c r="K16" s="66">
        <f t="shared" si="1"/>
        <v>0</v>
      </c>
    </row>
    <row r="17" spans="1:13" x14ac:dyDescent="0.2">
      <c r="A17" s="64">
        <f t="shared" si="0"/>
        <v>9</v>
      </c>
      <c r="B17" s="126" t="s">
        <v>356</v>
      </c>
      <c r="C17" s="127" t="s">
        <v>357</v>
      </c>
      <c r="D17" s="125" t="s">
        <v>331</v>
      </c>
      <c r="E17" s="124" t="s">
        <v>345</v>
      </c>
      <c r="F17" s="125" t="s">
        <v>358</v>
      </c>
      <c r="G17" s="128">
        <v>2019</v>
      </c>
      <c r="H17" s="124" t="s">
        <v>334</v>
      </c>
      <c r="I17" s="65"/>
      <c r="J17" s="65"/>
      <c r="K17" s="66">
        <f t="shared" si="1"/>
        <v>0</v>
      </c>
    </row>
    <row r="18" spans="1:13" x14ac:dyDescent="0.2">
      <c r="A18" s="64">
        <f t="shared" si="0"/>
        <v>10</v>
      </c>
      <c r="B18" s="126" t="s">
        <v>359</v>
      </c>
      <c r="C18" s="127" t="s">
        <v>360</v>
      </c>
      <c r="D18" s="125" t="s">
        <v>331</v>
      </c>
      <c r="E18" s="124" t="s">
        <v>345</v>
      </c>
      <c r="F18" s="125" t="s">
        <v>361</v>
      </c>
      <c r="G18" s="128">
        <v>2019</v>
      </c>
      <c r="H18" s="124" t="s">
        <v>334</v>
      </c>
      <c r="I18" s="65"/>
      <c r="J18" s="65"/>
      <c r="K18" s="66">
        <f t="shared" si="1"/>
        <v>0</v>
      </c>
    </row>
    <row r="19" spans="1:13" x14ac:dyDescent="0.2">
      <c r="A19" s="64">
        <f t="shared" si="0"/>
        <v>11</v>
      </c>
      <c r="B19" s="129" t="s">
        <v>362</v>
      </c>
      <c r="C19" s="130">
        <v>375704500</v>
      </c>
      <c r="D19" s="125" t="s">
        <v>331</v>
      </c>
      <c r="E19" s="124" t="s">
        <v>345</v>
      </c>
      <c r="F19" s="131" t="s">
        <v>363</v>
      </c>
      <c r="G19" s="128">
        <v>2019</v>
      </c>
      <c r="H19" s="124" t="s">
        <v>334</v>
      </c>
      <c r="I19" s="65"/>
      <c r="J19" s="65"/>
      <c r="K19" s="66">
        <f t="shared" si="1"/>
        <v>0</v>
      </c>
    </row>
    <row r="20" spans="1:13" x14ac:dyDescent="0.2">
      <c r="A20" s="87">
        <v>12</v>
      </c>
      <c r="B20" s="126" t="s">
        <v>364</v>
      </c>
      <c r="C20" s="127" t="s">
        <v>365</v>
      </c>
      <c r="D20" s="125" t="s">
        <v>331</v>
      </c>
      <c r="E20" s="124" t="s">
        <v>345</v>
      </c>
      <c r="F20" s="131" t="s">
        <v>366</v>
      </c>
      <c r="G20" s="128">
        <v>2019</v>
      </c>
      <c r="H20" s="124" t="s">
        <v>334</v>
      </c>
      <c r="I20" s="82"/>
      <c r="J20" s="82"/>
      <c r="K20" s="66">
        <f t="shared" si="1"/>
        <v>0</v>
      </c>
    </row>
    <row r="21" spans="1:13" x14ac:dyDescent="0.2">
      <c r="A21" s="81">
        <v>13</v>
      </c>
      <c r="B21" s="126" t="s">
        <v>343</v>
      </c>
      <c r="C21" s="127" t="s">
        <v>344</v>
      </c>
      <c r="D21" s="125" t="s">
        <v>331</v>
      </c>
      <c r="E21" s="124" t="s">
        <v>367</v>
      </c>
      <c r="F21" s="125" t="s">
        <v>368</v>
      </c>
      <c r="G21" s="128">
        <v>2019</v>
      </c>
      <c r="H21" s="124" t="s">
        <v>334</v>
      </c>
      <c r="I21" s="82"/>
      <c r="J21" s="82"/>
      <c r="K21" s="66">
        <f t="shared" si="1"/>
        <v>0</v>
      </c>
    </row>
    <row r="22" spans="1:13" x14ac:dyDescent="0.2">
      <c r="A22" s="81">
        <v>14</v>
      </c>
      <c r="B22" s="126" t="s">
        <v>347</v>
      </c>
      <c r="C22" s="127" t="s">
        <v>348</v>
      </c>
      <c r="D22" s="125" t="s">
        <v>331</v>
      </c>
      <c r="E22" s="124" t="s">
        <v>367</v>
      </c>
      <c r="F22" s="125" t="s">
        <v>369</v>
      </c>
      <c r="G22" s="128">
        <v>2019</v>
      </c>
      <c r="H22" s="124" t="s">
        <v>334</v>
      </c>
      <c r="I22" s="82"/>
      <c r="J22" s="82"/>
      <c r="K22" s="66">
        <f t="shared" si="1"/>
        <v>0</v>
      </c>
    </row>
    <row r="23" spans="1:13" x14ac:dyDescent="0.2">
      <c r="A23" s="81">
        <v>15</v>
      </c>
      <c r="B23" s="126" t="s">
        <v>350</v>
      </c>
      <c r="C23" s="127" t="s">
        <v>351</v>
      </c>
      <c r="D23" s="125" t="s">
        <v>331</v>
      </c>
      <c r="E23" s="124" t="s">
        <v>367</v>
      </c>
      <c r="F23" s="125" t="s">
        <v>370</v>
      </c>
      <c r="G23" s="128">
        <v>2019</v>
      </c>
      <c r="H23" s="124" t="s">
        <v>334</v>
      </c>
      <c r="I23" s="82"/>
      <c r="J23" s="82"/>
      <c r="K23" s="66">
        <f t="shared" si="1"/>
        <v>0</v>
      </c>
    </row>
    <row r="24" spans="1:13" x14ac:dyDescent="0.2">
      <c r="A24" s="81">
        <v>16</v>
      </c>
      <c r="B24" s="126" t="s">
        <v>353</v>
      </c>
      <c r="C24" s="127" t="s">
        <v>354</v>
      </c>
      <c r="D24" s="125" t="s">
        <v>331</v>
      </c>
      <c r="E24" s="124" t="s">
        <v>367</v>
      </c>
      <c r="F24" s="125" t="s">
        <v>371</v>
      </c>
      <c r="G24" s="128">
        <v>2019</v>
      </c>
      <c r="H24" s="124" t="s">
        <v>334</v>
      </c>
      <c r="I24" s="82"/>
      <c r="J24" s="82"/>
      <c r="K24" s="66">
        <f t="shared" si="1"/>
        <v>0</v>
      </c>
    </row>
    <row r="25" spans="1:13" x14ac:dyDescent="0.2">
      <c r="A25" s="81">
        <v>17</v>
      </c>
      <c r="B25" s="126" t="s">
        <v>356</v>
      </c>
      <c r="C25" s="127" t="s">
        <v>357</v>
      </c>
      <c r="D25" s="125" t="s">
        <v>331</v>
      </c>
      <c r="E25" s="124" t="s">
        <v>367</v>
      </c>
      <c r="F25" s="125" t="s">
        <v>372</v>
      </c>
      <c r="G25" s="128">
        <v>2019</v>
      </c>
      <c r="H25" s="124" t="s">
        <v>334</v>
      </c>
      <c r="I25" s="82"/>
      <c r="J25" s="82"/>
      <c r="K25" s="66">
        <f t="shared" si="1"/>
        <v>0</v>
      </c>
    </row>
    <row r="26" spans="1:13" x14ac:dyDescent="0.2">
      <c r="A26" s="81">
        <v>18</v>
      </c>
      <c r="B26" s="126" t="s">
        <v>364</v>
      </c>
      <c r="C26" s="127" t="s">
        <v>365</v>
      </c>
      <c r="D26" s="125" t="s">
        <v>331</v>
      </c>
      <c r="E26" s="124" t="s">
        <v>367</v>
      </c>
      <c r="F26" s="125" t="s">
        <v>373</v>
      </c>
      <c r="G26" s="128">
        <v>2019</v>
      </c>
      <c r="H26" s="124" t="s">
        <v>334</v>
      </c>
      <c r="I26" s="82"/>
      <c r="J26" s="82"/>
      <c r="K26" s="66">
        <f t="shared" si="1"/>
        <v>0</v>
      </c>
    </row>
    <row r="27" spans="1:13" x14ac:dyDescent="0.2">
      <c r="A27" s="81">
        <v>19</v>
      </c>
      <c r="B27" s="126" t="s">
        <v>359</v>
      </c>
      <c r="C27" s="127" t="s">
        <v>360</v>
      </c>
      <c r="D27" s="125" t="s">
        <v>331</v>
      </c>
      <c r="E27" s="124" t="s">
        <v>367</v>
      </c>
      <c r="F27" s="125" t="s">
        <v>374</v>
      </c>
      <c r="G27" s="128">
        <v>2019</v>
      </c>
      <c r="H27" s="124" t="s">
        <v>334</v>
      </c>
      <c r="I27" s="82"/>
      <c r="J27" s="82"/>
      <c r="K27" s="66">
        <f t="shared" si="1"/>
        <v>0</v>
      </c>
    </row>
    <row r="28" spans="1:13" x14ac:dyDescent="0.2">
      <c r="A28" s="81">
        <v>20</v>
      </c>
      <c r="B28" s="129" t="s">
        <v>362</v>
      </c>
      <c r="C28" s="130">
        <v>375704500</v>
      </c>
      <c r="D28" s="125" t="s">
        <v>331</v>
      </c>
      <c r="E28" s="124" t="s">
        <v>367</v>
      </c>
      <c r="F28" s="131" t="s">
        <v>375</v>
      </c>
      <c r="G28" s="128">
        <v>2019</v>
      </c>
      <c r="H28" s="124" t="s">
        <v>334</v>
      </c>
      <c r="I28" s="82"/>
      <c r="J28" s="82"/>
      <c r="K28" s="66">
        <f t="shared" si="1"/>
        <v>0</v>
      </c>
    </row>
    <row r="29" spans="1:13" s="34" customFormat="1" ht="13.9" customHeight="1" x14ac:dyDescent="0.2">
      <c r="A29" s="52"/>
      <c r="B29" s="165" t="s">
        <v>24</v>
      </c>
      <c r="C29" s="165"/>
      <c r="D29" s="165"/>
      <c r="E29" s="165"/>
      <c r="F29" s="165"/>
      <c r="G29" s="165"/>
      <c r="H29" s="165"/>
      <c r="I29" s="165"/>
      <c r="J29" s="165"/>
      <c r="K29" s="165"/>
      <c r="L29" s="53"/>
      <c r="M29" s="53"/>
    </row>
    <row r="31" spans="1:13" s="62" customFormat="1" ht="37.5" customHeight="1" x14ac:dyDescent="0.25">
      <c r="A31" s="168" t="s">
        <v>266</v>
      </c>
      <c r="B31" s="169"/>
      <c r="C31" s="169"/>
      <c r="D31" s="169"/>
      <c r="E31" s="169"/>
      <c r="F31" s="169"/>
      <c r="G31" s="169"/>
      <c r="H31" s="169"/>
      <c r="I31" s="45" t="s">
        <v>10</v>
      </c>
      <c r="J31" s="54"/>
      <c r="K31" s="54"/>
    </row>
    <row r="32" spans="1:13" s="67" customFormat="1" ht="37.5" customHeight="1" x14ac:dyDescent="0.25">
      <c r="A32" s="55">
        <v>1</v>
      </c>
      <c r="B32" s="163" t="s">
        <v>267</v>
      </c>
      <c r="C32" s="164"/>
      <c r="D32" s="164"/>
      <c r="E32" s="164"/>
      <c r="F32" s="164"/>
      <c r="G32" s="164"/>
      <c r="H32" s="164"/>
      <c r="I32" s="78" t="s">
        <v>11</v>
      </c>
      <c r="J32" s="56"/>
      <c r="K32" s="56"/>
    </row>
    <row r="33" spans="1:11" s="67" customFormat="1" ht="48.75" customHeight="1" x14ac:dyDescent="0.25">
      <c r="A33" s="55">
        <f>A32+1</f>
        <v>2</v>
      </c>
      <c r="B33" s="163" t="s">
        <v>268</v>
      </c>
      <c r="C33" s="164"/>
      <c r="D33" s="164"/>
      <c r="E33" s="164"/>
      <c r="F33" s="164"/>
      <c r="G33" s="164"/>
      <c r="H33" s="164"/>
      <c r="I33" s="78" t="s">
        <v>11</v>
      </c>
      <c r="J33" s="56"/>
      <c r="K33" s="56"/>
    </row>
    <row r="34" spans="1:11" s="67" customFormat="1" ht="100.5" customHeight="1" x14ac:dyDescent="0.25">
      <c r="A34" s="55">
        <f t="shared" ref="A34:A37" si="2">A33+1</f>
        <v>3</v>
      </c>
      <c r="B34" s="163" t="s">
        <v>89</v>
      </c>
      <c r="C34" s="164"/>
      <c r="D34" s="164"/>
      <c r="E34" s="164"/>
      <c r="F34" s="164"/>
      <c r="G34" s="164"/>
      <c r="H34" s="173"/>
      <c r="I34" s="78" t="s">
        <v>11</v>
      </c>
      <c r="J34" s="56"/>
      <c r="K34" s="56"/>
    </row>
    <row r="35" spans="1:11" s="67" customFormat="1" ht="48" customHeight="1" x14ac:dyDescent="0.25">
      <c r="A35" s="55">
        <f t="shared" si="2"/>
        <v>4</v>
      </c>
      <c r="B35" s="163" t="s">
        <v>12</v>
      </c>
      <c r="C35" s="164"/>
      <c r="D35" s="164"/>
      <c r="E35" s="164"/>
      <c r="F35" s="164"/>
      <c r="G35" s="164"/>
      <c r="H35" s="164"/>
      <c r="I35" s="78" t="s">
        <v>11</v>
      </c>
      <c r="J35" s="56"/>
      <c r="K35" s="56"/>
    </row>
    <row r="36" spans="1:11" s="67" customFormat="1" ht="22.5" customHeight="1" x14ac:dyDescent="0.25">
      <c r="A36" s="55">
        <f t="shared" si="2"/>
        <v>5</v>
      </c>
      <c r="B36" s="163" t="s">
        <v>13</v>
      </c>
      <c r="C36" s="164"/>
      <c r="D36" s="164"/>
      <c r="E36" s="164"/>
      <c r="F36" s="164"/>
      <c r="G36" s="164"/>
      <c r="H36" s="164"/>
      <c r="I36" s="78" t="s">
        <v>11</v>
      </c>
      <c r="J36" s="56"/>
      <c r="K36" s="56"/>
    </row>
    <row r="37" spans="1:11" s="67" customFormat="1" ht="80.25" customHeight="1" x14ac:dyDescent="0.25">
      <c r="A37" s="55">
        <f t="shared" si="2"/>
        <v>6</v>
      </c>
      <c r="B37" s="163" t="s">
        <v>269</v>
      </c>
      <c r="C37" s="164"/>
      <c r="D37" s="164"/>
      <c r="E37" s="164"/>
      <c r="F37" s="164"/>
      <c r="G37" s="164"/>
      <c r="H37" s="164"/>
      <c r="I37" s="78" t="s">
        <v>11</v>
      </c>
      <c r="J37" s="56"/>
      <c r="K37" s="56"/>
    </row>
    <row r="38" spans="1:11" s="67" customFormat="1" ht="40.5" customHeight="1" x14ac:dyDescent="0.25">
      <c r="A38" s="55">
        <v>7</v>
      </c>
      <c r="B38" s="163" t="s">
        <v>270</v>
      </c>
      <c r="C38" s="164"/>
      <c r="D38" s="164"/>
      <c r="E38" s="164"/>
      <c r="F38" s="164"/>
      <c r="G38" s="164"/>
      <c r="H38" s="164"/>
      <c r="I38" s="78" t="s">
        <v>11</v>
      </c>
      <c r="J38" s="56"/>
      <c r="K38" s="56"/>
    </row>
    <row r="39" spans="1:11" s="67" customFormat="1" ht="45" customHeight="1" x14ac:dyDescent="0.25">
      <c r="A39" s="77">
        <v>8</v>
      </c>
      <c r="B39" s="163" t="s">
        <v>271</v>
      </c>
      <c r="C39" s="164"/>
      <c r="D39" s="164"/>
      <c r="E39" s="164"/>
      <c r="F39" s="164"/>
      <c r="G39" s="164"/>
      <c r="H39" s="164"/>
      <c r="I39" s="78" t="s">
        <v>11</v>
      </c>
      <c r="J39" s="56"/>
      <c r="K39" s="56"/>
    </row>
    <row r="40" spans="1:11" s="62" customFormat="1" ht="21" customHeight="1" x14ac:dyDescent="0.25">
      <c r="A40" s="171">
        <v>9</v>
      </c>
      <c r="B40" s="170" t="s">
        <v>19</v>
      </c>
      <c r="C40" s="170"/>
      <c r="D40" s="170"/>
      <c r="E40" s="170"/>
      <c r="F40" s="170"/>
      <c r="G40" s="170"/>
      <c r="H40" s="170"/>
      <c r="I40" s="174" t="s">
        <v>90</v>
      </c>
      <c r="J40" s="45" t="s">
        <v>14</v>
      </c>
      <c r="K40" s="56"/>
    </row>
    <row r="41" spans="1:11" s="62" customFormat="1" ht="30" customHeight="1" x14ac:dyDescent="0.25">
      <c r="A41" s="172"/>
      <c r="B41" s="170"/>
      <c r="C41" s="170"/>
      <c r="D41" s="170"/>
      <c r="E41" s="170"/>
      <c r="F41" s="170"/>
      <c r="G41" s="170"/>
      <c r="H41" s="170"/>
      <c r="I41" s="172"/>
      <c r="J41" s="57"/>
      <c r="K41" s="56"/>
    </row>
    <row r="42" spans="1:11" s="44" customFormat="1" ht="20.25" customHeight="1" x14ac:dyDescent="0.25">
      <c r="A42" s="73"/>
      <c r="B42" s="74"/>
      <c r="C42" s="74"/>
      <c r="D42" s="74"/>
      <c r="E42" s="74"/>
      <c r="F42" s="74"/>
      <c r="G42" s="74"/>
      <c r="H42" s="74"/>
      <c r="I42" s="73"/>
      <c r="J42" s="56"/>
      <c r="K42" s="56"/>
    </row>
    <row r="43" spans="1:11" ht="25.5" customHeight="1" x14ac:dyDescent="0.2">
      <c r="B43" s="166" t="s">
        <v>25</v>
      </c>
      <c r="C43" s="167"/>
      <c r="D43" s="167"/>
      <c r="E43" s="167"/>
      <c r="F43" s="167"/>
      <c r="G43" s="167"/>
      <c r="H43" s="167"/>
      <c r="I43" s="167"/>
    </row>
    <row r="44" spans="1:11" x14ac:dyDescent="0.2">
      <c r="B44" s="180" t="s">
        <v>88</v>
      </c>
      <c r="C44" s="180"/>
      <c r="D44" s="180"/>
      <c r="E44" s="180"/>
      <c r="F44" s="180"/>
    </row>
  </sheetData>
  <mergeCells count="20">
    <mergeCell ref="J1:K1"/>
    <mergeCell ref="J3:K3"/>
    <mergeCell ref="A5:B5"/>
    <mergeCell ref="I5:J5"/>
    <mergeCell ref="A7:K7"/>
    <mergeCell ref="B44:F44"/>
    <mergeCell ref="B37:H37"/>
    <mergeCell ref="B38:H38"/>
    <mergeCell ref="I40:I41"/>
    <mergeCell ref="B29:K29"/>
    <mergeCell ref="B43:I43"/>
    <mergeCell ref="A31:H31"/>
    <mergeCell ref="B32:H32"/>
    <mergeCell ref="B33:H33"/>
    <mergeCell ref="B34:H34"/>
    <mergeCell ref="B35:H35"/>
    <mergeCell ref="A40:A41"/>
    <mergeCell ref="B40:H41"/>
    <mergeCell ref="B36:H36"/>
    <mergeCell ref="B39:H39"/>
  </mergeCells>
  <conditionalFormatting sqref="K9:K28">
    <cfRule type="cellIs" dxfId="3" priority="2" operator="equal">
      <formula>0</formula>
    </cfRule>
  </conditionalFormatting>
  <conditionalFormatting sqref="K5">
    <cfRule type="cellIs" dxfId="2" priority="1" operator="equal">
      <formula>0</formula>
    </cfRule>
  </conditionalFormatting>
  <pageMargins left="0.7" right="0.7" top="0.75" bottom="0.75" header="0.3" footer="0.3"/>
  <pageSetup paperSize="9"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35"/>
  <sheetViews>
    <sheetView zoomScaleNormal="100" workbookViewId="0">
      <selection activeCell="C5" sqref="C5"/>
    </sheetView>
  </sheetViews>
  <sheetFormatPr defaultRowHeight="12.75" x14ac:dyDescent="0.2"/>
  <cols>
    <col min="1" max="1" width="3.7109375" style="68" bestFit="1" customWidth="1"/>
    <col min="2" max="2" width="31.7109375" style="58" bestFit="1" customWidth="1" collapsed="1"/>
    <col min="3" max="3" width="16.140625" style="68" bestFit="1" customWidth="1"/>
    <col min="4" max="4" width="20.85546875" style="68" customWidth="1" collapsed="1"/>
    <col min="5" max="5" width="9.7109375" style="69" bestFit="1" customWidth="1" collapsed="1"/>
    <col min="6" max="6" width="11.5703125" style="68" bestFit="1" customWidth="1" collapsed="1"/>
    <col min="7" max="7" width="11.42578125" style="68" bestFit="1" customWidth="1" collapsed="1"/>
    <col min="8" max="8" width="14.5703125" style="68" customWidth="1"/>
    <col min="9" max="9" width="25.7109375" style="70" customWidth="1"/>
    <col min="10" max="11" width="25.7109375" style="68" customWidth="1"/>
    <col min="12" max="16384" width="9.140625" style="58"/>
  </cols>
  <sheetData>
    <row r="1" spans="1:11" ht="15" customHeight="1" x14ac:dyDescent="0.2">
      <c r="A1" s="85"/>
      <c r="B1" s="35" t="s">
        <v>92</v>
      </c>
      <c r="C1" s="85"/>
      <c r="D1" s="85"/>
      <c r="E1" s="85"/>
      <c r="F1" s="85"/>
      <c r="G1" s="33"/>
      <c r="H1" s="85"/>
      <c r="I1" s="85"/>
      <c r="J1" s="182" t="s">
        <v>15</v>
      </c>
      <c r="K1" s="182"/>
    </row>
    <row r="2" spans="1:11" x14ac:dyDescent="0.2">
      <c r="A2" s="85"/>
      <c r="B2" s="35"/>
      <c r="C2" s="85"/>
      <c r="D2" s="85"/>
      <c r="E2" s="85"/>
      <c r="F2" s="85"/>
      <c r="G2" s="33"/>
      <c r="H2" s="85"/>
      <c r="I2" s="85"/>
      <c r="J2" s="59"/>
      <c r="K2" s="86"/>
    </row>
    <row r="3" spans="1:11" ht="15" customHeight="1" x14ac:dyDescent="0.2">
      <c r="A3" s="85"/>
      <c r="B3" s="35"/>
      <c r="C3" s="85"/>
      <c r="D3" s="85"/>
      <c r="E3" s="85"/>
      <c r="F3" s="85"/>
      <c r="G3" s="33"/>
      <c r="H3" s="85"/>
      <c r="I3" s="1" t="s">
        <v>16</v>
      </c>
      <c r="J3" s="182" t="s">
        <v>17</v>
      </c>
      <c r="K3" s="182"/>
    </row>
    <row r="4" spans="1:11" s="61" customFormat="1" x14ac:dyDescent="0.25">
      <c r="A4" s="85"/>
      <c r="B4" s="35"/>
      <c r="C4" s="85"/>
      <c r="D4" s="85"/>
      <c r="E4" s="85"/>
      <c r="F4" s="85"/>
      <c r="G4" s="85"/>
      <c r="H4" s="85"/>
      <c r="I4" s="85"/>
      <c r="J4" s="60"/>
      <c r="K4" s="60"/>
    </row>
    <row r="5" spans="1:11" s="61" customFormat="1" x14ac:dyDescent="0.25">
      <c r="A5" s="176" t="s">
        <v>0</v>
      </c>
      <c r="B5" s="176"/>
      <c r="C5" s="84">
        <v>5</v>
      </c>
      <c r="D5" s="42"/>
      <c r="E5" s="42"/>
      <c r="F5" s="42"/>
      <c r="G5" s="85"/>
      <c r="H5" s="85"/>
      <c r="I5" s="177" t="s">
        <v>23</v>
      </c>
      <c r="J5" s="177"/>
      <c r="K5" s="40">
        <f>SUM(K9:K19)</f>
        <v>0</v>
      </c>
    </row>
    <row r="6" spans="1:11" s="61" customFormat="1" x14ac:dyDescent="0.25">
      <c r="A6" s="41"/>
      <c r="B6" s="41"/>
      <c r="C6" s="42"/>
      <c r="D6" s="42"/>
      <c r="E6" s="42"/>
      <c r="F6" s="42"/>
      <c r="G6" s="85"/>
      <c r="H6" s="85"/>
      <c r="I6" s="42"/>
      <c r="J6" s="42"/>
      <c r="K6" s="43"/>
    </row>
    <row r="7" spans="1:11" s="62" customFormat="1" ht="15" customHeight="1" x14ac:dyDescent="0.25">
      <c r="A7" s="178" t="s">
        <v>272</v>
      </c>
      <c r="B7" s="178"/>
      <c r="C7" s="178"/>
      <c r="D7" s="178"/>
      <c r="E7" s="178"/>
      <c r="F7" s="178"/>
      <c r="G7" s="178"/>
      <c r="H7" s="178"/>
      <c r="I7" s="178"/>
      <c r="J7" s="178"/>
      <c r="K7" s="178"/>
    </row>
    <row r="8" spans="1:11" s="62" customFormat="1" ht="25.5" x14ac:dyDescent="0.25">
      <c r="A8" s="45" t="s">
        <v>1</v>
      </c>
      <c r="B8" s="45" t="s">
        <v>2</v>
      </c>
      <c r="C8" s="46" t="s">
        <v>3</v>
      </c>
      <c r="D8" s="45" t="s">
        <v>4</v>
      </c>
      <c r="E8" s="45" t="s">
        <v>5</v>
      </c>
      <c r="F8" s="45" t="s">
        <v>6</v>
      </c>
      <c r="G8" s="63" t="s">
        <v>7</v>
      </c>
      <c r="H8" s="47" t="s">
        <v>8</v>
      </c>
      <c r="I8" s="47" t="s">
        <v>20</v>
      </c>
      <c r="J8" s="47" t="s">
        <v>21</v>
      </c>
      <c r="K8" s="48" t="s">
        <v>22</v>
      </c>
    </row>
    <row r="9" spans="1:11" x14ac:dyDescent="0.2">
      <c r="A9" s="64">
        <v>1</v>
      </c>
      <c r="B9" s="113" t="s">
        <v>376</v>
      </c>
      <c r="C9" s="117" t="s">
        <v>377</v>
      </c>
      <c r="D9" s="113" t="s">
        <v>378</v>
      </c>
      <c r="E9" s="112" t="s">
        <v>379</v>
      </c>
      <c r="F9" s="112" t="s">
        <v>380</v>
      </c>
      <c r="G9" s="113">
        <v>2011</v>
      </c>
      <c r="H9" s="98">
        <v>2</v>
      </c>
      <c r="I9" s="65"/>
      <c r="J9" s="65"/>
      <c r="K9" s="66">
        <f>SUM(I9:J9)</f>
        <v>0</v>
      </c>
    </row>
    <row r="10" spans="1:11" x14ac:dyDescent="0.2">
      <c r="A10" s="64">
        <f>A9+1</f>
        <v>2</v>
      </c>
      <c r="B10" s="113" t="s">
        <v>376</v>
      </c>
      <c r="C10" s="117" t="s">
        <v>377</v>
      </c>
      <c r="D10" s="113" t="s">
        <v>378</v>
      </c>
      <c r="E10" s="112" t="s">
        <v>381</v>
      </c>
      <c r="F10" s="112" t="s">
        <v>382</v>
      </c>
      <c r="G10" s="113">
        <v>2013</v>
      </c>
      <c r="H10" s="98">
        <v>2</v>
      </c>
      <c r="I10" s="65"/>
      <c r="J10" s="65"/>
      <c r="K10" s="66">
        <f t="shared" ref="K10:K19" si="0">SUM(I10:J10)</f>
        <v>0</v>
      </c>
    </row>
    <row r="11" spans="1:11" x14ac:dyDescent="0.2">
      <c r="A11" s="64">
        <f>A10+1</f>
        <v>3</v>
      </c>
      <c r="B11" s="113" t="s">
        <v>376</v>
      </c>
      <c r="C11" s="117" t="s">
        <v>377</v>
      </c>
      <c r="D11" s="113" t="s">
        <v>378</v>
      </c>
      <c r="E11" s="112" t="s">
        <v>383</v>
      </c>
      <c r="F11" s="112" t="s">
        <v>384</v>
      </c>
      <c r="G11" s="113">
        <v>2012</v>
      </c>
      <c r="H11" s="98">
        <v>2</v>
      </c>
      <c r="I11" s="65"/>
      <c r="J11" s="65"/>
      <c r="K11" s="66">
        <f t="shared" si="0"/>
        <v>0</v>
      </c>
    </row>
    <row r="12" spans="1:11" x14ac:dyDescent="0.2">
      <c r="A12" s="64">
        <f>A11+1</f>
        <v>4</v>
      </c>
      <c r="B12" s="113" t="s">
        <v>376</v>
      </c>
      <c r="C12" s="117" t="s">
        <v>377</v>
      </c>
      <c r="D12" s="113" t="s">
        <v>378</v>
      </c>
      <c r="E12" s="112" t="s">
        <v>385</v>
      </c>
      <c r="F12" s="112" t="s">
        <v>386</v>
      </c>
      <c r="G12" s="113">
        <v>2014</v>
      </c>
      <c r="H12" s="98">
        <v>2</v>
      </c>
      <c r="I12" s="65"/>
      <c r="J12" s="65"/>
      <c r="K12" s="66">
        <f t="shared" si="0"/>
        <v>0</v>
      </c>
    </row>
    <row r="13" spans="1:11" x14ac:dyDescent="0.2">
      <c r="A13" s="64">
        <f>A12+1</f>
        <v>5</v>
      </c>
      <c r="B13" s="113" t="s">
        <v>376</v>
      </c>
      <c r="C13" s="117" t="s">
        <v>377</v>
      </c>
      <c r="D13" s="113" t="s">
        <v>378</v>
      </c>
      <c r="E13" s="112" t="s">
        <v>387</v>
      </c>
      <c r="F13" s="112" t="s">
        <v>388</v>
      </c>
      <c r="G13" s="113">
        <v>2014</v>
      </c>
      <c r="H13" s="98">
        <v>2</v>
      </c>
      <c r="I13" s="65"/>
      <c r="J13" s="65"/>
      <c r="K13" s="66">
        <f t="shared" si="0"/>
        <v>0</v>
      </c>
    </row>
    <row r="14" spans="1:11" x14ac:dyDescent="0.2">
      <c r="A14" s="64">
        <f t="shared" ref="A14:A19" si="1">A13+1</f>
        <v>6</v>
      </c>
      <c r="B14" s="113" t="s">
        <v>376</v>
      </c>
      <c r="C14" s="117" t="s">
        <v>377</v>
      </c>
      <c r="D14" s="113" t="s">
        <v>378</v>
      </c>
      <c r="E14" s="112" t="s">
        <v>389</v>
      </c>
      <c r="F14" s="112" t="s">
        <v>390</v>
      </c>
      <c r="G14" s="113">
        <v>2019</v>
      </c>
      <c r="H14" s="98">
        <v>2</v>
      </c>
      <c r="I14" s="65"/>
      <c r="J14" s="65"/>
      <c r="K14" s="66">
        <f t="shared" si="0"/>
        <v>0</v>
      </c>
    </row>
    <row r="15" spans="1:11" x14ac:dyDescent="0.2">
      <c r="A15" s="64">
        <f t="shared" si="1"/>
        <v>7</v>
      </c>
      <c r="B15" s="113" t="s">
        <v>376</v>
      </c>
      <c r="C15" s="117" t="s">
        <v>377</v>
      </c>
      <c r="D15" s="113" t="s">
        <v>378</v>
      </c>
      <c r="E15" s="112" t="s">
        <v>391</v>
      </c>
      <c r="F15" s="112" t="s">
        <v>392</v>
      </c>
      <c r="G15" s="113">
        <v>2016</v>
      </c>
      <c r="H15" s="98">
        <v>2</v>
      </c>
      <c r="I15" s="65"/>
      <c r="J15" s="65"/>
      <c r="K15" s="66">
        <f t="shared" si="0"/>
        <v>0</v>
      </c>
    </row>
    <row r="16" spans="1:11" x14ac:dyDescent="0.2">
      <c r="A16" s="64">
        <f t="shared" si="1"/>
        <v>8</v>
      </c>
      <c r="B16" s="113" t="s">
        <v>376</v>
      </c>
      <c r="C16" s="117" t="s">
        <v>377</v>
      </c>
      <c r="D16" s="113" t="s">
        <v>378</v>
      </c>
      <c r="E16" s="112" t="s">
        <v>393</v>
      </c>
      <c r="F16" s="112" t="s">
        <v>394</v>
      </c>
      <c r="G16" s="113">
        <v>2018</v>
      </c>
      <c r="H16" s="98">
        <v>2</v>
      </c>
      <c r="I16" s="65"/>
      <c r="J16" s="65"/>
      <c r="K16" s="66">
        <f t="shared" si="0"/>
        <v>0</v>
      </c>
    </row>
    <row r="17" spans="1:13" x14ac:dyDescent="0.2">
      <c r="A17" s="64">
        <f t="shared" si="1"/>
        <v>9</v>
      </c>
      <c r="B17" s="113" t="s">
        <v>376</v>
      </c>
      <c r="C17" s="117" t="s">
        <v>377</v>
      </c>
      <c r="D17" s="113" t="s">
        <v>378</v>
      </c>
      <c r="E17" s="112" t="s">
        <v>395</v>
      </c>
      <c r="F17" s="112" t="s">
        <v>396</v>
      </c>
      <c r="G17" s="113">
        <v>2018</v>
      </c>
      <c r="H17" s="98">
        <v>2</v>
      </c>
      <c r="I17" s="65"/>
      <c r="J17" s="65"/>
      <c r="K17" s="66">
        <f t="shared" si="0"/>
        <v>0</v>
      </c>
    </row>
    <row r="18" spans="1:13" x14ac:dyDescent="0.2">
      <c r="A18" s="64">
        <f t="shared" si="1"/>
        <v>10</v>
      </c>
      <c r="B18" s="113" t="s">
        <v>376</v>
      </c>
      <c r="C18" s="117" t="s">
        <v>377</v>
      </c>
      <c r="D18" s="113" t="s">
        <v>378</v>
      </c>
      <c r="E18" s="112" t="s">
        <v>397</v>
      </c>
      <c r="F18" s="112" t="s">
        <v>398</v>
      </c>
      <c r="G18" s="113">
        <v>2018</v>
      </c>
      <c r="H18" s="98">
        <v>2</v>
      </c>
      <c r="I18" s="65"/>
      <c r="J18" s="65"/>
      <c r="K18" s="66">
        <f t="shared" si="0"/>
        <v>0</v>
      </c>
    </row>
    <row r="19" spans="1:13" x14ac:dyDescent="0.2">
      <c r="A19" s="64">
        <f t="shared" si="1"/>
        <v>11</v>
      </c>
      <c r="B19" s="113" t="s">
        <v>376</v>
      </c>
      <c r="C19" s="117" t="s">
        <v>377</v>
      </c>
      <c r="D19" s="113" t="s">
        <v>378</v>
      </c>
      <c r="E19" s="112" t="s">
        <v>399</v>
      </c>
      <c r="F19" s="112" t="s">
        <v>400</v>
      </c>
      <c r="G19" s="113">
        <v>2018</v>
      </c>
      <c r="H19" s="98">
        <v>2</v>
      </c>
      <c r="I19" s="65"/>
      <c r="J19" s="65"/>
      <c r="K19" s="66">
        <f t="shared" si="0"/>
        <v>0</v>
      </c>
    </row>
    <row r="20" spans="1:13" s="34" customFormat="1" ht="13.9" customHeight="1" x14ac:dyDescent="0.2">
      <c r="A20" s="52"/>
      <c r="B20" s="181" t="s">
        <v>24</v>
      </c>
      <c r="C20" s="181"/>
      <c r="D20" s="181"/>
      <c r="E20" s="181"/>
      <c r="F20" s="181"/>
      <c r="G20" s="181"/>
      <c r="H20" s="181"/>
      <c r="I20" s="181"/>
      <c r="J20" s="181"/>
      <c r="K20" s="181"/>
      <c r="L20" s="53"/>
      <c r="M20" s="53"/>
    </row>
    <row r="22" spans="1:13" s="62" customFormat="1" ht="37.5" customHeight="1" x14ac:dyDescent="0.25">
      <c r="A22" s="168" t="s">
        <v>266</v>
      </c>
      <c r="B22" s="169"/>
      <c r="C22" s="169"/>
      <c r="D22" s="169"/>
      <c r="E22" s="169"/>
      <c r="F22" s="169"/>
      <c r="G22" s="169"/>
      <c r="H22" s="169"/>
      <c r="I22" s="45" t="s">
        <v>10</v>
      </c>
      <c r="J22" s="54"/>
      <c r="K22" s="54"/>
    </row>
    <row r="23" spans="1:13" s="67" customFormat="1" ht="36" customHeight="1" x14ac:dyDescent="0.25">
      <c r="A23" s="55">
        <v>1</v>
      </c>
      <c r="B23" s="163" t="s">
        <v>267</v>
      </c>
      <c r="C23" s="164"/>
      <c r="D23" s="164"/>
      <c r="E23" s="164"/>
      <c r="F23" s="164"/>
      <c r="G23" s="164"/>
      <c r="H23" s="164"/>
      <c r="I23" s="78" t="s">
        <v>11</v>
      </c>
      <c r="J23" s="56"/>
      <c r="K23" s="56"/>
    </row>
    <row r="24" spans="1:13" s="67" customFormat="1" ht="51" customHeight="1" x14ac:dyDescent="0.25">
      <c r="A24" s="55">
        <f>A23+1</f>
        <v>2</v>
      </c>
      <c r="B24" s="163" t="s">
        <v>268</v>
      </c>
      <c r="C24" s="164"/>
      <c r="D24" s="164"/>
      <c r="E24" s="164"/>
      <c r="F24" s="164"/>
      <c r="G24" s="164"/>
      <c r="H24" s="164"/>
      <c r="I24" s="78" t="s">
        <v>11</v>
      </c>
      <c r="J24" s="56"/>
      <c r="K24" s="56"/>
    </row>
    <row r="25" spans="1:13" s="67" customFormat="1" ht="86.25" customHeight="1" x14ac:dyDescent="0.25">
      <c r="A25" s="55">
        <f t="shared" ref="A25:A28" si="2">A24+1</f>
        <v>3</v>
      </c>
      <c r="B25" s="163" t="s">
        <v>89</v>
      </c>
      <c r="C25" s="164"/>
      <c r="D25" s="164"/>
      <c r="E25" s="164"/>
      <c r="F25" s="164"/>
      <c r="G25" s="164"/>
      <c r="H25" s="173"/>
      <c r="I25" s="78" t="s">
        <v>11</v>
      </c>
      <c r="J25" s="56"/>
      <c r="K25" s="56"/>
    </row>
    <row r="26" spans="1:13" s="67" customFormat="1" ht="46.5" customHeight="1" x14ac:dyDescent="0.25">
      <c r="A26" s="55">
        <f t="shared" si="2"/>
        <v>4</v>
      </c>
      <c r="B26" s="163" t="s">
        <v>12</v>
      </c>
      <c r="C26" s="164"/>
      <c r="D26" s="164"/>
      <c r="E26" s="164"/>
      <c r="F26" s="164"/>
      <c r="G26" s="164"/>
      <c r="H26" s="164"/>
      <c r="I26" s="78" t="s">
        <v>11</v>
      </c>
      <c r="J26" s="56"/>
      <c r="K26" s="56"/>
    </row>
    <row r="27" spans="1:13" s="67" customFormat="1" ht="25.5" customHeight="1" x14ac:dyDescent="0.25">
      <c r="A27" s="55">
        <f t="shared" si="2"/>
        <v>5</v>
      </c>
      <c r="B27" s="163" t="s">
        <v>13</v>
      </c>
      <c r="C27" s="164"/>
      <c r="D27" s="164"/>
      <c r="E27" s="164"/>
      <c r="F27" s="164"/>
      <c r="G27" s="164"/>
      <c r="H27" s="164"/>
      <c r="I27" s="78" t="s">
        <v>11</v>
      </c>
      <c r="J27" s="56"/>
      <c r="K27" s="56"/>
    </row>
    <row r="28" spans="1:13" s="67" customFormat="1" ht="70.5" customHeight="1" x14ac:dyDescent="0.25">
      <c r="A28" s="55">
        <f t="shared" si="2"/>
        <v>6</v>
      </c>
      <c r="B28" s="163" t="s">
        <v>269</v>
      </c>
      <c r="C28" s="164"/>
      <c r="D28" s="164"/>
      <c r="E28" s="164"/>
      <c r="F28" s="164"/>
      <c r="G28" s="164"/>
      <c r="H28" s="164"/>
      <c r="I28" s="78" t="s">
        <v>11</v>
      </c>
      <c r="J28" s="56"/>
      <c r="K28" s="56"/>
    </row>
    <row r="29" spans="1:13" s="67" customFormat="1" ht="44.25" customHeight="1" x14ac:dyDescent="0.25">
      <c r="A29" s="55">
        <v>7</v>
      </c>
      <c r="B29" s="163" t="s">
        <v>270</v>
      </c>
      <c r="C29" s="164"/>
      <c r="D29" s="164"/>
      <c r="E29" s="164"/>
      <c r="F29" s="164"/>
      <c r="G29" s="164"/>
      <c r="H29" s="164"/>
      <c r="I29" s="78" t="s">
        <v>11</v>
      </c>
      <c r="J29" s="56"/>
      <c r="K29" s="56"/>
    </row>
    <row r="30" spans="1:13" s="67" customFormat="1" ht="45.75" customHeight="1" x14ac:dyDescent="0.25">
      <c r="A30" s="77">
        <v>8</v>
      </c>
      <c r="B30" s="163" t="s">
        <v>271</v>
      </c>
      <c r="C30" s="164"/>
      <c r="D30" s="164"/>
      <c r="E30" s="164"/>
      <c r="F30" s="164"/>
      <c r="G30" s="164"/>
      <c r="H30" s="164"/>
      <c r="I30" s="78" t="s">
        <v>11</v>
      </c>
      <c r="J30" s="56"/>
      <c r="K30" s="56"/>
    </row>
    <row r="31" spans="1:13" s="62" customFormat="1" ht="21" customHeight="1" x14ac:dyDescent="0.25">
      <c r="A31" s="171">
        <v>9</v>
      </c>
      <c r="B31" s="170" t="s">
        <v>19</v>
      </c>
      <c r="C31" s="170"/>
      <c r="D31" s="170"/>
      <c r="E31" s="170"/>
      <c r="F31" s="170"/>
      <c r="G31" s="170"/>
      <c r="H31" s="170"/>
      <c r="I31" s="174" t="s">
        <v>90</v>
      </c>
      <c r="J31" s="45" t="s">
        <v>14</v>
      </c>
      <c r="K31" s="56"/>
    </row>
    <row r="32" spans="1:13" s="62" customFormat="1" ht="25.5" customHeight="1" x14ac:dyDescent="0.25">
      <c r="A32" s="172"/>
      <c r="B32" s="170"/>
      <c r="C32" s="170"/>
      <c r="D32" s="170"/>
      <c r="E32" s="170"/>
      <c r="F32" s="170"/>
      <c r="G32" s="170"/>
      <c r="H32" s="170"/>
      <c r="I32" s="172"/>
      <c r="J32" s="57"/>
      <c r="K32" s="56"/>
    </row>
    <row r="33" spans="1:11" s="44" customFormat="1" ht="21.75" customHeight="1" x14ac:dyDescent="0.25">
      <c r="A33" s="73"/>
      <c r="B33" s="74"/>
      <c r="C33" s="74"/>
      <c r="D33" s="74"/>
      <c r="E33" s="74"/>
      <c r="F33" s="74"/>
      <c r="G33" s="74"/>
      <c r="H33" s="74"/>
      <c r="I33" s="73"/>
      <c r="J33" s="56"/>
      <c r="K33" s="56"/>
    </row>
    <row r="34" spans="1:11" ht="25.5" customHeight="1" x14ac:dyDescent="0.2">
      <c r="B34" s="166" t="s">
        <v>25</v>
      </c>
      <c r="C34" s="167"/>
      <c r="D34" s="167"/>
      <c r="E34" s="167"/>
      <c r="F34" s="167"/>
      <c r="G34" s="167"/>
      <c r="H34" s="167"/>
      <c r="I34" s="167"/>
    </row>
    <row r="35" spans="1:11" x14ac:dyDescent="0.2">
      <c r="B35" s="180" t="s">
        <v>88</v>
      </c>
      <c r="C35" s="180"/>
      <c r="D35" s="180"/>
      <c r="E35" s="180"/>
      <c r="F35" s="180"/>
    </row>
  </sheetData>
  <mergeCells count="20">
    <mergeCell ref="J1:K1"/>
    <mergeCell ref="J3:K3"/>
    <mergeCell ref="A5:B5"/>
    <mergeCell ref="I5:J5"/>
    <mergeCell ref="A7:K7"/>
    <mergeCell ref="B35:F35"/>
    <mergeCell ref="B28:H28"/>
    <mergeCell ref="B29:H29"/>
    <mergeCell ref="I31:I32"/>
    <mergeCell ref="B20:K20"/>
    <mergeCell ref="B34:I34"/>
    <mergeCell ref="A22:H22"/>
    <mergeCell ref="B23:H23"/>
    <mergeCell ref="B24:H24"/>
    <mergeCell ref="B25:H25"/>
    <mergeCell ref="B26:H26"/>
    <mergeCell ref="A31:A32"/>
    <mergeCell ref="B31:H32"/>
    <mergeCell ref="B27:H27"/>
    <mergeCell ref="B30:H30"/>
  </mergeCells>
  <conditionalFormatting sqref="K9:K19">
    <cfRule type="cellIs" dxfId="1" priority="2" operator="equal">
      <formula>0</formula>
    </cfRule>
  </conditionalFormatting>
  <conditionalFormatting sqref="K5">
    <cfRule type="cellIs" dxfId="0" priority="1" operator="equal">
      <formula>0</formula>
    </cfRule>
  </conditionalFormatting>
  <pageMargins left="0.7" right="0.7" top="0.75" bottom="0.75" header="0.3" footer="0.3"/>
  <pageSetup paperSize="9" scale="66" fitToHeight="0" orientation="landscape"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Formularz oferty</vt:lpstr>
      <vt:lpstr>Część 1</vt:lpstr>
      <vt:lpstr>Część 2</vt:lpstr>
      <vt:lpstr>Część 3</vt:lpstr>
      <vt:lpstr>Część 4</vt:lpstr>
      <vt:lpstr>Część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2025-03-07T08:06:50Z</dcterms:modified>
</cp:coreProperties>
</file>