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APAJ\Desktop\Postępowanie na wodę EDEN\EDEN na platformę\"/>
    </mc:Choice>
  </mc:AlternateContent>
  <bookViews>
    <workbookView xWindow="0" yWindow="0" windowWidth="28770" windowHeight="7790"/>
  </bookViews>
  <sheets>
    <sheet name="wykaz lokalizacj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8" i="2" l="1"/>
  <c r="G148" i="2"/>
  <c r="E148" i="2"/>
  <c r="G145" i="2" l="1"/>
  <c r="E145" i="2" l="1"/>
  <c r="G11" i="2" l="1"/>
  <c r="F11" i="2"/>
</calcChain>
</file>

<file path=xl/sharedStrings.xml><?xml version="1.0" encoding="utf-8"?>
<sst xmlns="http://schemas.openxmlformats.org/spreadsheetml/2006/main" count="315" uniqueCount="269">
  <si>
    <t>lp.</t>
  </si>
  <si>
    <t>Kod pocztowy</t>
  </si>
  <si>
    <t>Ilość dystrybutorów - szacunek (zima/lato)</t>
  </si>
  <si>
    <t>Ilość butli/m-c szacunek     sezon zimowy</t>
  </si>
  <si>
    <t>Ilość butli/m-c szacunek   sezon letni</t>
  </si>
  <si>
    <t>58-400</t>
  </si>
  <si>
    <t>32-620</t>
  </si>
  <si>
    <t>32-590</t>
  </si>
  <si>
    <t>32-541</t>
  </si>
  <si>
    <t>1/5</t>
  </si>
  <si>
    <t>47-100</t>
  </si>
  <si>
    <t>43-502</t>
  </si>
  <si>
    <t>42-504</t>
  </si>
  <si>
    <t>43-603</t>
  </si>
  <si>
    <t>43-170</t>
  </si>
  <si>
    <t>Adres obiektu</t>
  </si>
  <si>
    <t>Ilość butli/m-c szacunek          sezon letni</t>
  </si>
  <si>
    <t>43-300</t>
  </si>
  <si>
    <t>Bielsko - Biała ul. Filarowa 18</t>
  </si>
  <si>
    <t>Bielsko - Biała ul. Batorego 17A</t>
  </si>
  <si>
    <t>43-400</t>
  </si>
  <si>
    <t>Cieszyn ul. Frysztacka 50</t>
  </si>
  <si>
    <t>34-300</t>
  </si>
  <si>
    <t>Żywiec ul. Wesoła 69</t>
  </si>
  <si>
    <t xml:space="preserve">43-200 </t>
  </si>
  <si>
    <t>Pszczyna ul. Męczenników Oświęcimskich 4</t>
  </si>
  <si>
    <t>34-100</t>
  </si>
  <si>
    <t>Wadowice ul. Wojska Polskiego 2D</t>
  </si>
  <si>
    <t>43-100</t>
  </si>
  <si>
    <t>Tychy ul. Asnyka 1</t>
  </si>
  <si>
    <t>41-103</t>
  </si>
  <si>
    <t>Siemianowice Śląskie ul. Zachodnia 3</t>
  </si>
  <si>
    <t>Siemianowice Śląskie ul. Obrońców Warszawy 11</t>
  </si>
  <si>
    <t>40-868</t>
  </si>
  <si>
    <t>Katowice ul. Piastów 17</t>
  </si>
  <si>
    <t>40-131</t>
  </si>
  <si>
    <t>40-718</t>
  </si>
  <si>
    <t>Katowice ul. Kołobrzeska 42</t>
  </si>
  <si>
    <t>40-126</t>
  </si>
  <si>
    <t>Katowice ul. Grażyńskiego 49</t>
  </si>
  <si>
    <t>Tychy ul. Przemysłowa 47</t>
  </si>
  <si>
    <t>Bielsko - Biała ul. Tuwima 2</t>
  </si>
  <si>
    <t>43-607</t>
  </si>
  <si>
    <t>Jaworzno ul. Hallera 25</t>
  </si>
  <si>
    <t>Jaworzno ul. Wojska Polskiego 1</t>
  </si>
  <si>
    <t>NJGT Jaworzno ul. Dobrej Energii 11</t>
  </si>
  <si>
    <t>42-500</t>
  </si>
  <si>
    <t>Będzin ul. Kościuszki 92</t>
  </si>
  <si>
    <t xml:space="preserve">42-500 </t>
  </si>
  <si>
    <t>Będzin ul. Kościuszki 114</t>
  </si>
  <si>
    <t>Będzin ul. Kościuszki 134</t>
  </si>
  <si>
    <t>Będzin ul. Retingera 2</t>
  </si>
  <si>
    <t>Będzin ul. Małobądzka 141</t>
  </si>
  <si>
    <t>42-200</t>
  </si>
  <si>
    <t>Częstochowa ul. Armii Krajowej 5</t>
  </si>
  <si>
    <t>42-229</t>
  </si>
  <si>
    <t>Częstochowa ul. Jagiellońska 75</t>
  </si>
  <si>
    <t>42-202</t>
  </si>
  <si>
    <t>Częstochowa ul. Mirowska 24</t>
  </si>
  <si>
    <t>41-300</t>
  </si>
  <si>
    <t>Dąbrowa Górnicza ul. 11 Listopada 24</t>
  </si>
  <si>
    <t>41-303</t>
  </si>
  <si>
    <t>Dąbrowa Górnicza ul. Laski 188</t>
  </si>
  <si>
    <t>46-200</t>
  </si>
  <si>
    <t>Kluczbork ul. Sienkiewicza 29</t>
  </si>
  <si>
    <t>41-400</t>
  </si>
  <si>
    <t>Mysłowice ul. Miarki 34</t>
  </si>
  <si>
    <t>32-300</t>
  </si>
  <si>
    <t>Olkusz ul. 1000-lecia 2D</t>
  </si>
  <si>
    <t>Olkusz ul. Osiecka 3</t>
  </si>
  <si>
    <t>41-200</t>
  </si>
  <si>
    <t>Sosnowiec ul. Andersa 10A</t>
  </si>
  <si>
    <t>Sosnowiec ul. Andersa 14</t>
  </si>
  <si>
    <t>Sosnowiec ul. Mościckiego 14A</t>
  </si>
  <si>
    <t>Sosnowiec ul. Warszawska 13A</t>
  </si>
  <si>
    <t>32-540</t>
  </si>
  <si>
    <t>Trzebinia ul. Kopalniana 2</t>
  </si>
  <si>
    <t>42-400</t>
  </si>
  <si>
    <t>Zawiercie ul. Polska 36</t>
  </si>
  <si>
    <t>Zawiercie ul. Żabia 17</t>
  </si>
  <si>
    <t>44-100</t>
  </si>
  <si>
    <t>Gliwice ul. Portowa 14A bud. A</t>
  </si>
  <si>
    <t>Gliwice ul. Portowa 14A bud. F</t>
  </si>
  <si>
    <t>Gliwice ul. Portowa 14A bud. D</t>
  </si>
  <si>
    <t>Gliwice ul. Portowa 14A bud. C</t>
  </si>
  <si>
    <t>Gliwice ul. Portowa 14A bud. J</t>
  </si>
  <si>
    <t>44-102</t>
  </si>
  <si>
    <t>Gliwice ul. Wybrzeża Armii Krakowej 19A</t>
  </si>
  <si>
    <t>44-105</t>
  </si>
  <si>
    <t>Gliwice ul. Myśliwska 6</t>
  </si>
  <si>
    <t>Gliwice ul. Barlickiego 2</t>
  </si>
  <si>
    <t>44-120</t>
  </si>
  <si>
    <t>Pyskowice ul. Powstańców Śląskich 26</t>
  </si>
  <si>
    <t>44-335</t>
  </si>
  <si>
    <t>Jastrzębie Zdrój ul. Wrocławska 16</t>
  </si>
  <si>
    <t>47-400</t>
  </si>
  <si>
    <t>Racibórz ul. 1 Maja 6</t>
  </si>
  <si>
    <t xml:space="preserve">44-200 </t>
  </si>
  <si>
    <t>Rybnik ul. Sławików 8</t>
  </si>
  <si>
    <t>41-902</t>
  </si>
  <si>
    <t>41-503</t>
  </si>
  <si>
    <t>Chorzów ul. Olszewskiego 1</t>
  </si>
  <si>
    <t>40-389</t>
  </si>
  <si>
    <t>Katowice ul. Lwowska 23 ochrona</t>
  </si>
  <si>
    <t>Katowice ul. Lwowska 23 biuro</t>
  </si>
  <si>
    <t>40-118</t>
  </si>
  <si>
    <t>Katowice ul. Widok 19</t>
  </si>
  <si>
    <t>40-114</t>
  </si>
  <si>
    <t>Katowice ul.  Ściegiennego 3</t>
  </si>
  <si>
    <t>41-709</t>
  </si>
  <si>
    <t>Ruda Śląska ul. Dworcowa 17</t>
  </si>
  <si>
    <t>41-806</t>
  </si>
  <si>
    <t>Zabrze ul. Płaskowickiej 8</t>
  </si>
  <si>
    <t>47-200</t>
  </si>
  <si>
    <t>Kędzierzyn Koźle ul. Łukasiewicza 37</t>
  </si>
  <si>
    <t>40-301</t>
  </si>
  <si>
    <t>Katowice ul. Siemianowicka 60</t>
  </si>
  <si>
    <t>37-450</t>
  </si>
  <si>
    <t>Stalowa Wola ul. Energetyków 13</t>
  </si>
  <si>
    <t>31-202</t>
  </si>
  <si>
    <t>Kraków ul. Prądnicka 74C</t>
  </si>
  <si>
    <t>33-100</t>
  </si>
  <si>
    <t>Tarnów ul. Kazimierza Bartla 3</t>
  </si>
  <si>
    <t>30-363</t>
  </si>
  <si>
    <t>Tarnów ul. Studniarskiego 2</t>
  </si>
  <si>
    <t>32-700</t>
  </si>
  <si>
    <t>Bochnia ul. Karosek 31</t>
  </si>
  <si>
    <t>33-316</t>
  </si>
  <si>
    <t>Rożnów 33</t>
  </si>
  <si>
    <t>34-500</t>
  </si>
  <si>
    <t>Zakopane ul. Małaszyńskiego 15</t>
  </si>
  <si>
    <t xml:space="preserve">33-200 </t>
  </si>
  <si>
    <t>Dąbrowa Tarnowska ul. Oleśnicka 32</t>
  </si>
  <si>
    <t>39-200</t>
  </si>
  <si>
    <t>Dębica ul. Mościckiego 1</t>
  </si>
  <si>
    <t>31-060</t>
  </si>
  <si>
    <t>Kraków ul. Dajwór 27</t>
  </si>
  <si>
    <t>34-400</t>
  </si>
  <si>
    <t>Nowy Targ ul. Parkowa 11</t>
  </si>
  <si>
    <t>32-065</t>
  </si>
  <si>
    <t>Kopalnia Wapienia Czatkowice ul. Czatkowice Dolne 78</t>
  </si>
  <si>
    <t>30-416</t>
  </si>
  <si>
    <t>Kraków ul. Hodura 3</t>
  </si>
  <si>
    <t>30-003</t>
  </si>
  <si>
    <t>Kraków ul. Śląska 10</t>
  </si>
  <si>
    <t>30-705</t>
  </si>
  <si>
    <t>Kraków ul. Niwy 12</t>
  </si>
  <si>
    <t>Nowy Sącz ul. Barbackiego 7</t>
  </si>
  <si>
    <t>33-300</t>
  </si>
  <si>
    <t>Kraków ul. Łagiewnicka 60</t>
  </si>
  <si>
    <t>32-050</t>
  </si>
  <si>
    <t>Skawina ul. Energetyków 3</t>
  </si>
  <si>
    <t>31-035</t>
  </si>
  <si>
    <t>Kraków ul. Podgórska 25A</t>
  </si>
  <si>
    <t>32-400</t>
  </si>
  <si>
    <t>Myślenice ul. Kazimierza Wielkiego 74</t>
  </si>
  <si>
    <t>32-015</t>
  </si>
  <si>
    <t>Kłaj ul. Kłaj 653</t>
  </si>
  <si>
    <t>31-951</t>
  </si>
  <si>
    <t>Kraków ul. Osiedle Zgody 14</t>
  </si>
  <si>
    <t>34-600</t>
  </si>
  <si>
    <t>Limanowa ul. Piłsudskiego 62</t>
  </si>
  <si>
    <t>56-400</t>
  </si>
  <si>
    <t>Oleśnica ul. Energetyczna 5</t>
  </si>
  <si>
    <t>54-204</t>
  </si>
  <si>
    <t>Wrocław ul. Legnicka 60/60A</t>
  </si>
  <si>
    <t>55-300</t>
  </si>
  <si>
    <t>Środa Śląska ul. Ogrody Zamkowe 7</t>
  </si>
  <si>
    <t>57-100</t>
  </si>
  <si>
    <t>Strzelin ul. Dzierżoniowska 51</t>
  </si>
  <si>
    <t>59-300</t>
  </si>
  <si>
    <t>Lubin ul. Legnicka 75</t>
  </si>
  <si>
    <t>59-800</t>
  </si>
  <si>
    <t>Lubań ul. Kościuszki 11</t>
  </si>
  <si>
    <t>59-220</t>
  </si>
  <si>
    <t>Legnica ul. Wałbrzyska 1</t>
  </si>
  <si>
    <t>Legnica ul. Partyzantów 21</t>
  </si>
  <si>
    <t>Legnica ul. Działkowa 68</t>
  </si>
  <si>
    <t>58-500</t>
  </si>
  <si>
    <t>Jelenia Góra ul. W. Pola 47</t>
  </si>
  <si>
    <t>Jelenia Góra ul. Obrońców Pokoju 2B</t>
  </si>
  <si>
    <t>58-560</t>
  </si>
  <si>
    <t>Jelenia Góra ul. Lubańska 27A</t>
  </si>
  <si>
    <t>Jelenia Góra ul. Bogusławskiego 32</t>
  </si>
  <si>
    <t>67-200</t>
  </si>
  <si>
    <t>Głogów ul. Nadbrzeżna 1</t>
  </si>
  <si>
    <t xml:space="preserve">59-300 </t>
  </si>
  <si>
    <t>Lubin ul. Czerniec 1</t>
  </si>
  <si>
    <t>59-225</t>
  </si>
  <si>
    <t>Chojnów ul. Piotrowicka 3</t>
  </si>
  <si>
    <t>59-700</t>
  </si>
  <si>
    <t>Bolesławiec ul. Matejki 25-26</t>
  </si>
  <si>
    <t>58-150</t>
  </si>
  <si>
    <t>Strzegom Al.Wojska Polskiego 11</t>
  </si>
  <si>
    <t>55-120</t>
  </si>
  <si>
    <t>Oborniki Śląskie ul. Trzebnicka 101</t>
  </si>
  <si>
    <t>53-333</t>
  </si>
  <si>
    <t>50-315</t>
  </si>
  <si>
    <t>Wrocław ul. Nowowiejska 76</t>
  </si>
  <si>
    <t>Wrocław ul. Powstańców Śląskich 20</t>
  </si>
  <si>
    <t>53-128</t>
  </si>
  <si>
    <t>Wrocław ul. Sudecka 95</t>
  </si>
  <si>
    <t>50-445</t>
  </si>
  <si>
    <t>Wrocław ul. Pułaskiego 46</t>
  </si>
  <si>
    <t>53-332</t>
  </si>
  <si>
    <t>Wrocław ul. Powstańców Śląskich 132</t>
  </si>
  <si>
    <t>50-057</t>
  </si>
  <si>
    <t>Wrocław ul. Mennicza 20</t>
  </si>
  <si>
    <t>50-231</t>
  </si>
  <si>
    <t>Wrocław ul. Trzebnicka 35-37</t>
  </si>
  <si>
    <t>58-300</t>
  </si>
  <si>
    <t>Wałbrzych ul. Wysockiego 11</t>
  </si>
  <si>
    <t>58-100</t>
  </si>
  <si>
    <t>Świdnica ul. T. Ząbka 8</t>
  </si>
  <si>
    <t>57-300</t>
  </si>
  <si>
    <t>Kłodzko ul. Objazdowa 8</t>
  </si>
  <si>
    <t>58-200</t>
  </si>
  <si>
    <t>Dzierżoniów ul. Kilińskiego 47</t>
  </si>
  <si>
    <t>48-300</t>
  </si>
  <si>
    <t>Nysa ul. Bramy Grodkowskiej 2</t>
  </si>
  <si>
    <t>45-005</t>
  </si>
  <si>
    <t>Opole ul. Budowlanych 60</t>
  </si>
  <si>
    <t>45-004</t>
  </si>
  <si>
    <t>Opole ul. Konopnickiej 3</t>
  </si>
  <si>
    <t>45-641</t>
  </si>
  <si>
    <t>Opole ul. Oświęcimska 55</t>
  </si>
  <si>
    <t>45-138</t>
  </si>
  <si>
    <t>Opole ul. Prudnicka 6A</t>
  </si>
  <si>
    <t>45-047</t>
  </si>
  <si>
    <t>Opole ul. Waryńskiego 1</t>
  </si>
  <si>
    <t>Nysa ul. Czarneckiego 2</t>
  </si>
  <si>
    <t>Ilość dystrybutorów - szacunek - sezon letni</t>
  </si>
  <si>
    <t>Wrocław ul. Grabiszyńska 163</t>
  </si>
  <si>
    <t>54-434</t>
  </si>
  <si>
    <t>97-320</t>
  </si>
  <si>
    <t>Wolbórz, Centrum Logistyczne Dino, ul. Prusinki 1a</t>
  </si>
  <si>
    <t>43-600</t>
  </si>
  <si>
    <t>Jaworzno ul. Sulińskiego 2</t>
  </si>
  <si>
    <t>Bielsko - Biała ul. Czechowicka 25</t>
  </si>
  <si>
    <t>Jaworzno Elektrownia II ul. Energetyków 15</t>
  </si>
  <si>
    <t>4/4</t>
  </si>
  <si>
    <t>2/6</t>
  </si>
  <si>
    <t>1/1</t>
  </si>
  <si>
    <t>2/2</t>
  </si>
  <si>
    <t>6/6</t>
  </si>
  <si>
    <t>8/8</t>
  </si>
  <si>
    <t>7/7</t>
  </si>
  <si>
    <t>32 / 40</t>
  </si>
  <si>
    <t>Kamienna Góra ul. Szpitalna 4A</t>
  </si>
  <si>
    <t>Brzeszcze ul. Kościuszki 1</t>
  </si>
  <si>
    <t>Libiąż ul. Górnicza 23</t>
  </si>
  <si>
    <t>Strzelce Opolskie ul. Opolska 26</t>
  </si>
  <si>
    <t>Czechowice - Dziedzice ul. Legionów 243A</t>
  </si>
  <si>
    <t>Elektrownia Łagisza Będzin ul. Pokoju 14</t>
  </si>
  <si>
    <t>Elektrownia Siersza Trzebinia</t>
  </si>
  <si>
    <t>Elektrownia Jaworzno III ul. Promienna 51</t>
  </si>
  <si>
    <t>Elektrownia Łaziska Górne ul. Wyzwolenia 30</t>
  </si>
  <si>
    <r>
      <t>Katowice ul. Broniewskiego</t>
    </r>
    <r>
      <rPr>
        <sz val="11"/>
        <color theme="1"/>
        <rFont val="Calibri"/>
        <family val="2"/>
        <charset val="238"/>
        <scheme val="minor"/>
      </rPr>
      <t xml:space="preserve"> 1B</t>
    </r>
  </si>
  <si>
    <r>
      <t xml:space="preserve">Wrocław </t>
    </r>
    <r>
      <rPr>
        <sz val="11"/>
        <color theme="1"/>
        <rFont val="Calibri"/>
        <family val="2"/>
        <charset val="238"/>
        <scheme val="minor"/>
      </rPr>
      <t>pl. Powstańców Śląskich 5</t>
    </r>
  </si>
  <si>
    <r>
      <t>Nysa ul. Szkolna</t>
    </r>
    <r>
      <rPr>
        <sz val="11"/>
        <color theme="1"/>
        <rFont val="Calibri"/>
        <family val="2"/>
        <charset val="238"/>
        <scheme val="minor"/>
      </rPr>
      <t xml:space="preserve"> 2</t>
    </r>
  </si>
  <si>
    <t>RAZEM</t>
  </si>
  <si>
    <t xml:space="preserve">Sezon letni/m-c </t>
  </si>
  <si>
    <t xml:space="preserve">liczba butli </t>
  </si>
  <si>
    <t>sezon zimowy/m-c</t>
  </si>
  <si>
    <t>cały Rok</t>
  </si>
  <si>
    <t>Olkusz ul. Przemysłowa 1</t>
  </si>
  <si>
    <t>Bytom ul. Kosynierów 26</t>
  </si>
  <si>
    <t>Tarnów ul. Kryształowa 1/3</t>
  </si>
  <si>
    <t>Kraków ul. Rzemieślnicza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</si>
</sst>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1" fontId="0" fillId="0" borderId="0" xfId="0" applyNumberFormat="1"/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0" xfId="0" applyAlignment="1">
      <alignment horizontal="center" vertical="center"/>
    </xf>
    <xf numFmtId="0" fontId="0" fillId="2" borderId="2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0" fillId="0" borderId="1" xfId="0" applyNumberFormat="1" applyFill="1" applyBorder="1"/>
    <xf numFmtId="0" fontId="0" fillId="0" borderId="3" xfId="0" applyFill="1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6" xfId="0" applyBorder="1"/>
    <xf numFmtId="0" fontId="2" fillId="0" borderId="16" xfId="0" applyFont="1" applyBorder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zoomScaleNormal="100" workbookViewId="0">
      <selection activeCell="I147" sqref="I147:I148"/>
    </sheetView>
  </sheetViews>
  <sheetFormatPr defaultRowHeight="14.5" x14ac:dyDescent="0.35"/>
  <cols>
    <col min="1" max="1" width="4" bestFit="1" customWidth="1"/>
    <col min="2" max="2" width="18.26953125" customWidth="1"/>
    <col min="3" max="3" width="7.81640625" hidden="1" customWidth="1"/>
    <col min="4" max="4" width="51.7265625" customWidth="1"/>
    <col min="5" max="5" width="9" bestFit="1" customWidth="1"/>
    <col min="8" max="8" width="12.81640625" customWidth="1"/>
    <col min="9" max="9" width="16.7265625" customWidth="1"/>
  </cols>
  <sheetData>
    <row r="1" spans="1:11" ht="88.5" customHeight="1" x14ac:dyDescent="0.35">
      <c r="A1" s="2" t="s">
        <v>0</v>
      </c>
      <c r="B1" s="42" t="s">
        <v>1</v>
      </c>
      <c r="C1" s="43"/>
      <c r="D1" s="2" t="s">
        <v>15</v>
      </c>
      <c r="E1" s="3" t="s">
        <v>2</v>
      </c>
      <c r="F1" s="4" t="s">
        <v>3</v>
      </c>
      <c r="G1" s="4" t="s">
        <v>4</v>
      </c>
      <c r="H1" s="4"/>
      <c r="K1" s="28"/>
    </row>
    <row r="2" spans="1:11" x14ac:dyDescent="0.35">
      <c r="A2" s="5">
        <v>1</v>
      </c>
      <c r="B2" s="1" t="s">
        <v>5</v>
      </c>
      <c r="C2" s="1" t="s">
        <v>5</v>
      </c>
      <c r="D2" s="27" t="s">
        <v>248</v>
      </c>
      <c r="E2" s="7" t="s">
        <v>242</v>
      </c>
      <c r="F2" s="1">
        <v>2</v>
      </c>
      <c r="G2" s="1">
        <v>4</v>
      </c>
      <c r="H2" s="1"/>
      <c r="K2" s="28"/>
    </row>
    <row r="3" spans="1:11" x14ac:dyDescent="0.35">
      <c r="A3" s="5">
        <v>2</v>
      </c>
      <c r="B3" s="1" t="s">
        <v>6</v>
      </c>
      <c r="C3" s="1" t="s">
        <v>6</v>
      </c>
      <c r="D3" s="27" t="s">
        <v>249</v>
      </c>
      <c r="E3" s="7" t="s">
        <v>246</v>
      </c>
      <c r="F3" s="1">
        <v>14</v>
      </c>
      <c r="G3" s="1">
        <v>25</v>
      </c>
      <c r="H3" s="6"/>
      <c r="K3" s="28"/>
    </row>
    <row r="4" spans="1:11" x14ac:dyDescent="0.35">
      <c r="A4" s="5">
        <v>4</v>
      </c>
      <c r="B4" s="1" t="s">
        <v>7</v>
      </c>
      <c r="C4" s="1" t="s">
        <v>7</v>
      </c>
      <c r="D4" s="27" t="s">
        <v>250</v>
      </c>
      <c r="E4" s="7" t="s">
        <v>245</v>
      </c>
      <c r="F4" s="1">
        <v>14</v>
      </c>
      <c r="G4" s="1">
        <v>25</v>
      </c>
      <c r="H4" s="6"/>
      <c r="K4" s="28"/>
    </row>
    <row r="5" spans="1:11" x14ac:dyDescent="0.35">
      <c r="A5" s="5">
        <v>5</v>
      </c>
      <c r="B5" s="1" t="s">
        <v>8</v>
      </c>
      <c r="C5" s="1" t="s">
        <v>8</v>
      </c>
      <c r="D5" s="27" t="s">
        <v>254</v>
      </c>
      <c r="E5" s="7" t="s">
        <v>9</v>
      </c>
      <c r="F5" s="1">
        <v>4</v>
      </c>
      <c r="G5" s="1">
        <v>25</v>
      </c>
      <c r="H5" s="6"/>
      <c r="K5" s="28"/>
    </row>
    <row r="6" spans="1:11" x14ac:dyDescent="0.35">
      <c r="A6" s="5">
        <v>6</v>
      </c>
      <c r="B6" s="1" t="s">
        <v>10</v>
      </c>
      <c r="C6" s="1" t="s">
        <v>10</v>
      </c>
      <c r="D6" s="27" t="s">
        <v>251</v>
      </c>
      <c r="E6" s="7" t="s">
        <v>242</v>
      </c>
      <c r="F6" s="1">
        <v>2</v>
      </c>
      <c r="G6" s="1">
        <v>4</v>
      </c>
      <c r="H6" s="1"/>
      <c r="K6" s="28"/>
    </row>
    <row r="7" spans="1:11" x14ac:dyDescent="0.35">
      <c r="A7" s="5">
        <v>7</v>
      </c>
      <c r="B7" s="1" t="s">
        <v>11</v>
      </c>
      <c r="C7" s="1" t="s">
        <v>11</v>
      </c>
      <c r="D7" s="27" t="s">
        <v>252</v>
      </c>
      <c r="E7" s="7" t="s">
        <v>243</v>
      </c>
      <c r="F7" s="1">
        <v>4</v>
      </c>
      <c r="G7" s="1">
        <v>14</v>
      </c>
      <c r="H7" s="6"/>
      <c r="K7" s="28"/>
    </row>
    <row r="8" spans="1:11" x14ac:dyDescent="0.35">
      <c r="A8" s="5">
        <v>8</v>
      </c>
      <c r="B8" s="1" t="s">
        <v>12</v>
      </c>
      <c r="C8" s="1" t="s">
        <v>12</v>
      </c>
      <c r="D8" s="27" t="s">
        <v>253</v>
      </c>
      <c r="E8" s="7" t="s">
        <v>244</v>
      </c>
      <c r="F8" s="1">
        <v>14</v>
      </c>
      <c r="G8" s="1">
        <v>25</v>
      </c>
      <c r="H8" s="6"/>
      <c r="K8" s="28"/>
    </row>
    <row r="9" spans="1:11" x14ac:dyDescent="0.35">
      <c r="A9" s="5">
        <v>11</v>
      </c>
      <c r="B9" s="1" t="s">
        <v>13</v>
      </c>
      <c r="C9" s="1" t="s">
        <v>13</v>
      </c>
      <c r="D9" s="27" t="s">
        <v>255</v>
      </c>
      <c r="E9" s="7" t="s">
        <v>240</v>
      </c>
      <c r="F9" s="1">
        <v>10</v>
      </c>
      <c r="G9" s="1">
        <v>25</v>
      </c>
      <c r="H9" s="6"/>
      <c r="K9" s="28"/>
    </row>
    <row r="10" spans="1:11" x14ac:dyDescent="0.35">
      <c r="A10" s="5">
        <v>12</v>
      </c>
      <c r="B10" s="1" t="s">
        <v>14</v>
      </c>
      <c r="C10" s="1" t="s">
        <v>14</v>
      </c>
      <c r="D10" s="27" t="s">
        <v>256</v>
      </c>
      <c r="E10" s="7" t="s">
        <v>241</v>
      </c>
      <c r="F10" s="1">
        <v>10</v>
      </c>
      <c r="G10" s="1">
        <v>25</v>
      </c>
      <c r="H10" s="6"/>
      <c r="K10" s="28"/>
    </row>
    <row r="11" spans="1:11" x14ac:dyDescent="0.35">
      <c r="E11" s="8" t="s">
        <v>247</v>
      </c>
      <c r="F11" s="9">
        <f>SUM(F2:F10)</f>
        <v>74</v>
      </c>
      <c r="G11" s="9">
        <f>SUM(G2:G10)</f>
        <v>172</v>
      </c>
      <c r="K11" s="28"/>
    </row>
    <row r="12" spans="1:11" x14ac:dyDescent="0.35">
      <c r="E12" s="10"/>
      <c r="K12" s="28"/>
    </row>
    <row r="13" spans="1:11" ht="56.25" customHeight="1" x14ac:dyDescent="0.35">
      <c r="A13" s="2" t="s">
        <v>0</v>
      </c>
      <c r="B13" s="2" t="s">
        <v>1</v>
      </c>
      <c r="C13" s="50" t="s">
        <v>15</v>
      </c>
      <c r="D13" s="50"/>
      <c r="E13" s="51" t="s">
        <v>231</v>
      </c>
      <c r="F13" s="51"/>
      <c r="G13" s="11" t="s">
        <v>16</v>
      </c>
      <c r="H13" s="4"/>
      <c r="K13" s="28"/>
    </row>
    <row r="14" spans="1:11" x14ac:dyDescent="0.35">
      <c r="A14" s="15">
        <v>1</v>
      </c>
      <c r="B14" s="24" t="s">
        <v>13</v>
      </c>
      <c r="C14" s="46" t="s">
        <v>239</v>
      </c>
      <c r="D14" s="47"/>
      <c r="E14" s="48">
        <v>2</v>
      </c>
      <c r="F14" s="49"/>
      <c r="G14" s="23">
        <v>14</v>
      </c>
      <c r="H14" s="25"/>
    </row>
    <row r="15" spans="1:11" x14ac:dyDescent="0.35">
      <c r="A15" s="15">
        <v>2</v>
      </c>
      <c r="B15" s="24" t="s">
        <v>17</v>
      </c>
      <c r="C15" s="46" t="s">
        <v>238</v>
      </c>
      <c r="D15" s="47"/>
      <c r="E15" s="48">
        <v>1</v>
      </c>
      <c r="F15" s="49"/>
      <c r="G15" s="23">
        <v>2</v>
      </c>
      <c r="H15" s="25"/>
    </row>
    <row r="16" spans="1:11" x14ac:dyDescent="0.35">
      <c r="A16" s="15">
        <v>3</v>
      </c>
      <c r="B16" s="24" t="s">
        <v>236</v>
      </c>
      <c r="C16" s="46" t="s">
        <v>237</v>
      </c>
      <c r="D16" s="47"/>
      <c r="E16" s="48">
        <v>5</v>
      </c>
      <c r="F16" s="49"/>
      <c r="G16" s="23">
        <v>22</v>
      </c>
      <c r="H16" s="25"/>
    </row>
    <row r="17" spans="1:8" x14ac:dyDescent="0.35">
      <c r="A17" s="15">
        <v>4</v>
      </c>
      <c r="B17" s="12" t="s">
        <v>17</v>
      </c>
      <c r="C17" s="52" t="s">
        <v>18</v>
      </c>
      <c r="D17" s="52"/>
      <c r="E17" s="45">
        <v>1</v>
      </c>
      <c r="F17" s="45"/>
      <c r="G17" s="6">
        <v>2</v>
      </c>
      <c r="H17" s="6"/>
    </row>
    <row r="18" spans="1:8" x14ac:dyDescent="0.35">
      <c r="A18" s="15">
        <v>5</v>
      </c>
      <c r="B18" s="12" t="s">
        <v>17</v>
      </c>
      <c r="C18" s="52" t="s">
        <v>19</v>
      </c>
      <c r="D18" s="52"/>
      <c r="E18" s="45">
        <v>1</v>
      </c>
      <c r="F18" s="45"/>
      <c r="G18" s="6">
        <v>2</v>
      </c>
      <c r="H18" s="6"/>
    </row>
    <row r="19" spans="1:8" x14ac:dyDescent="0.35">
      <c r="A19" s="15">
        <v>6</v>
      </c>
      <c r="B19" s="12" t="s">
        <v>20</v>
      </c>
      <c r="C19" s="44" t="s">
        <v>21</v>
      </c>
      <c r="D19" s="44"/>
      <c r="E19" s="45">
        <v>1</v>
      </c>
      <c r="F19" s="45"/>
      <c r="G19" s="6">
        <v>2</v>
      </c>
      <c r="H19" s="6"/>
    </row>
    <row r="20" spans="1:8" x14ac:dyDescent="0.35">
      <c r="A20" s="15">
        <v>7</v>
      </c>
      <c r="B20" s="12" t="s">
        <v>22</v>
      </c>
      <c r="C20" s="44" t="s">
        <v>23</v>
      </c>
      <c r="D20" s="44"/>
      <c r="E20" s="45">
        <v>1</v>
      </c>
      <c r="F20" s="45"/>
      <c r="G20" s="6">
        <v>2</v>
      </c>
      <c r="H20" s="6"/>
    </row>
    <row r="21" spans="1:8" x14ac:dyDescent="0.35">
      <c r="A21" s="15">
        <v>8</v>
      </c>
      <c r="B21" s="12" t="s">
        <v>24</v>
      </c>
      <c r="C21" s="52" t="s">
        <v>25</v>
      </c>
      <c r="D21" s="52"/>
      <c r="E21" s="45">
        <v>1</v>
      </c>
      <c r="F21" s="45"/>
      <c r="G21" s="6">
        <v>2</v>
      </c>
      <c r="H21" s="6"/>
    </row>
    <row r="22" spans="1:8" x14ac:dyDescent="0.35">
      <c r="A22" s="15">
        <v>9</v>
      </c>
      <c r="B22" s="12" t="s">
        <v>26</v>
      </c>
      <c r="C22" s="52" t="s">
        <v>27</v>
      </c>
      <c r="D22" s="52"/>
      <c r="E22" s="45">
        <v>1</v>
      </c>
      <c r="F22" s="45"/>
      <c r="G22" s="6">
        <v>2</v>
      </c>
      <c r="H22" s="6"/>
    </row>
    <row r="23" spans="1:8" x14ac:dyDescent="0.35">
      <c r="A23" s="15">
        <v>10</v>
      </c>
      <c r="B23" s="12" t="s">
        <v>28</v>
      </c>
      <c r="C23" s="44" t="s">
        <v>29</v>
      </c>
      <c r="D23" s="44"/>
      <c r="E23" s="45">
        <v>1</v>
      </c>
      <c r="F23" s="45"/>
      <c r="G23" s="6">
        <v>2</v>
      </c>
      <c r="H23" s="6"/>
    </row>
    <row r="24" spans="1:8" x14ac:dyDescent="0.35">
      <c r="A24" s="15">
        <v>11</v>
      </c>
      <c r="B24" s="12" t="s">
        <v>30</v>
      </c>
      <c r="C24" s="52" t="s">
        <v>31</v>
      </c>
      <c r="D24" s="52"/>
      <c r="E24" s="45">
        <v>1</v>
      </c>
      <c r="F24" s="45"/>
      <c r="G24" s="6">
        <v>2</v>
      </c>
      <c r="H24" s="6"/>
    </row>
    <row r="25" spans="1:8" x14ac:dyDescent="0.35">
      <c r="A25" s="15">
        <v>12</v>
      </c>
      <c r="B25" s="12" t="s">
        <v>30</v>
      </c>
      <c r="C25" s="52" t="s">
        <v>32</v>
      </c>
      <c r="D25" s="52"/>
      <c r="E25" s="45">
        <v>1</v>
      </c>
      <c r="F25" s="45"/>
      <c r="G25" s="6">
        <v>2</v>
      </c>
      <c r="H25" s="6"/>
    </row>
    <row r="26" spans="1:8" x14ac:dyDescent="0.35">
      <c r="A26" s="15">
        <v>13</v>
      </c>
      <c r="B26" s="12" t="s">
        <v>33</v>
      </c>
      <c r="C26" s="52" t="s">
        <v>34</v>
      </c>
      <c r="D26" s="52"/>
      <c r="E26" s="45">
        <v>1</v>
      </c>
      <c r="F26" s="45"/>
      <c r="G26" s="6">
        <v>2</v>
      </c>
      <c r="H26" s="6"/>
    </row>
    <row r="27" spans="1:8" x14ac:dyDescent="0.35">
      <c r="A27" s="15">
        <v>14</v>
      </c>
      <c r="B27" s="12" t="s">
        <v>35</v>
      </c>
      <c r="C27" s="53" t="s">
        <v>257</v>
      </c>
      <c r="D27" s="53"/>
      <c r="E27" s="45">
        <v>1</v>
      </c>
      <c r="F27" s="45"/>
      <c r="G27" s="6">
        <v>2</v>
      </c>
      <c r="H27" s="6"/>
    </row>
    <row r="28" spans="1:8" x14ac:dyDescent="0.35">
      <c r="A28" s="15">
        <v>15</v>
      </c>
      <c r="B28" s="12" t="s">
        <v>36</v>
      </c>
      <c r="C28" s="52" t="s">
        <v>37</v>
      </c>
      <c r="D28" s="52"/>
      <c r="E28" s="45">
        <v>1</v>
      </c>
      <c r="F28" s="45"/>
      <c r="G28" s="6">
        <v>2</v>
      </c>
      <c r="H28" s="6"/>
    </row>
    <row r="29" spans="1:8" x14ac:dyDescent="0.35">
      <c r="A29" s="15">
        <v>16</v>
      </c>
      <c r="B29" s="12" t="s">
        <v>38</v>
      </c>
      <c r="C29" s="52" t="s">
        <v>39</v>
      </c>
      <c r="D29" s="52"/>
      <c r="E29" s="45">
        <v>1</v>
      </c>
      <c r="F29" s="45"/>
      <c r="G29" s="6">
        <v>2</v>
      </c>
      <c r="H29" s="6"/>
    </row>
    <row r="30" spans="1:8" x14ac:dyDescent="0.35">
      <c r="A30" s="15">
        <v>17</v>
      </c>
      <c r="B30" s="12" t="s">
        <v>28</v>
      </c>
      <c r="C30" s="52" t="s">
        <v>40</v>
      </c>
      <c r="D30" s="52"/>
      <c r="E30" s="45">
        <v>3</v>
      </c>
      <c r="F30" s="45"/>
      <c r="G30" s="6">
        <v>9</v>
      </c>
      <c r="H30" s="16"/>
    </row>
    <row r="31" spans="1:8" x14ac:dyDescent="0.35">
      <c r="A31" s="15">
        <v>18</v>
      </c>
      <c r="B31" s="12" t="s">
        <v>17</v>
      </c>
      <c r="C31" s="52" t="s">
        <v>41</v>
      </c>
      <c r="D31" s="52"/>
      <c r="E31" s="45">
        <v>3</v>
      </c>
      <c r="F31" s="45"/>
      <c r="G31" s="6">
        <v>8</v>
      </c>
      <c r="H31" s="6"/>
    </row>
    <row r="32" spans="1:8" x14ac:dyDescent="0.35">
      <c r="A32" s="15">
        <v>19</v>
      </c>
      <c r="B32" s="12" t="s">
        <v>42</v>
      </c>
      <c r="C32" s="52" t="s">
        <v>43</v>
      </c>
      <c r="D32" s="52"/>
      <c r="E32" s="45">
        <v>1</v>
      </c>
      <c r="F32" s="45"/>
      <c r="G32" s="6">
        <v>2</v>
      </c>
      <c r="H32" s="6"/>
    </row>
    <row r="33" spans="1:8" x14ac:dyDescent="0.35">
      <c r="A33" s="15">
        <v>20</v>
      </c>
      <c r="B33" s="12" t="s">
        <v>13</v>
      </c>
      <c r="C33" s="52" t="s">
        <v>44</v>
      </c>
      <c r="D33" s="52"/>
      <c r="E33" s="45">
        <v>1</v>
      </c>
      <c r="F33" s="45"/>
      <c r="G33" s="6">
        <v>2</v>
      </c>
      <c r="H33" s="6"/>
    </row>
    <row r="34" spans="1:8" x14ac:dyDescent="0.35">
      <c r="A34" s="15">
        <v>21</v>
      </c>
      <c r="B34" s="12" t="s">
        <v>13</v>
      </c>
      <c r="C34" s="44" t="s">
        <v>45</v>
      </c>
      <c r="D34" s="44"/>
      <c r="E34" s="45">
        <v>3</v>
      </c>
      <c r="F34" s="45"/>
      <c r="G34" s="6">
        <v>12</v>
      </c>
      <c r="H34" s="6"/>
    </row>
    <row r="35" spans="1:8" x14ac:dyDescent="0.35">
      <c r="A35" s="15">
        <v>22</v>
      </c>
      <c r="B35" s="12" t="s">
        <v>46</v>
      </c>
      <c r="C35" s="52" t="s">
        <v>47</v>
      </c>
      <c r="D35" s="52"/>
      <c r="E35" s="45">
        <v>1</v>
      </c>
      <c r="F35" s="45"/>
      <c r="G35" s="6">
        <v>2</v>
      </c>
      <c r="H35" s="6"/>
    </row>
    <row r="36" spans="1:8" x14ac:dyDescent="0.35">
      <c r="A36" s="15">
        <v>23</v>
      </c>
      <c r="B36" s="12" t="s">
        <v>48</v>
      </c>
      <c r="C36" s="52" t="s">
        <v>49</v>
      </c>
      <c r="D36" s="52"/>
      <c r="E36" s="45">
        <v>1</v>
      </c>
      <c r="F36" s="45"/>
      <c r="G36" s="6">
        <v>2</v>
      </c>
      <c r="H36" s="6"/>
    </row>
    <row r="37" spans="1:8" x14ac:dyDescent="0.35">
      <c r="A37" s="15">
        <v>24</v>
      </c>
      <c r="B37" s="12" t="s">
        <v>46</v>
      </c>
      <c r="C37" s="52" t="s">
        <v>50</v>
      </c>
      <c r="D37" s="52"/>
      <c r="E37" s="45">
        <v>1</v>
      </c>
      <c r="F37" s="45"/>
      <c r="G37" s="6">
        <v>2</v>
      </c>
      <c r="H37" s="6"/>
    </row>
    <row r="38" spans="1:8" x14ac:dyDescent="0.35">
      <c r="A38" s="15">
        <v>25</v>
      </c>
      <c r="B38" s="12" t="s">
        <v>48</v>
      </c>
      <c r="C38" s="52" t="s">
        <v>51</v>
      </c>
      <c r="D38" s="52"/>
      <c r="E38" s="45">
        <v>1</v>
      </c>
      <c r="F38" s="45"/>
      <c r="G38" s="6">
        <v>2</v>
      </c>
      <c r="H38" s="6"/>
    </row>
    <row r="39" spans="1:8" x14ac:dyDescent="0.35">
      <c r="A39" s="15">
        <v>26</v>
      </c>
      <c r="B39" s="17" t="s">
        <v>46</v>
      </c>
      <c r="C39" s="44" t="s">
        <v>52</v>
      </c>
      <c r="D39" s="44"/>
      <c r="E39" s="54">
        <v>1</v>
      </c>
      <c r="F39" s="54"/>
      <c r="G39" s="6">
        <v>2</v>
      </c>
      <c r="H39" s="6"/>
    </row>
    <row r="40" spans="1:8" x14ac:dyDescent="0.35">
      <c r="A40" s="15">
        <v>27</v>
      </c>
      <c r="B40" s="12" t="s">
        <v>53</v>
      </c>
      <c r="C40" s="52" t="s">
        <v>54</v>
      </c>
      <c r="D40" s="52"/>
      <c r="E40" s="45">
        <v>2</v>
      </c>
      <c r="F40" s="45"/>
      <c r="G40" s="6">
        <v>3</v>
      </c>
      <c r="H40" s="6"/>
    </row>
    <row r="41" spans="1:8" x14ac:dyDescent="0.35">
      <c r="A41" s="15">
        <v>28</v>
      </c>
      <c r="B41" s="12" t="s">
        <v>55</v>
      </c>
      <c r="C41" s="52" t="s">
        <v>56</v>
      </c>
      <c r="D41" s="52"/>
      <c r="E41" s="45">
        <v>1</v>
      </c>
      <c r="F41" s="45"/>
      <c r="G41" s="6">
        <v>2</v>
      </c>
      <c r="H41" s="6"/>
    </row>
    <row r="42" spans="1:8" x14ac:dyDescent="0.35">
      <c r="A42" s="15">
        <v>29</v>
      </c>
      <c r="B42" s="12" t="s">
        <v>57</v>
      </c>
      <c r="C42" s="52" t="s">
        <v>58</v>
      </c>
      <c r="D42" s="52"/>
      <c r="E42" s="45">
        <v>1</v>
      </c>
      <c r="F42" s="45"/>
      <c r="G42" s="6">
        <v>5</v>
      </c>
      <c r="H42" s="6"/>
    </row>
    <row r="43" spans="1:8" x14ac:dyDescent="0.35">
      <c r="A43" s="15">
        <v>30</v>
      </c>
      <c r="B43" s="12" t="s">
        <v>59</v>
      </c>
      <c r="C43" s="52" t="s">
        <v>60</v>
      </c>
      <c r="D43" s="52"/>
      <c r="E43" s="45">
        <v>1</v>
      </c>
      <c r="F43" s="45"/>
      <c r="G43" s="6">
        <v>2</v>
      </c>
      <c r="H43" s="6"/>
    </row>
    <row r="44" spans="1:8" x14ac:dyDescent="0.35">
      <c r="A44" s="15">
        <v>31</v>
      </c>
      <c r="B44" s="12" t="s">
        <v>61</v>
      </c>
      <c r="C44" s="52" t="s">
        <v>62</v>
      </c>
      <c r="D44" s="52"/>
      <c r="E44" s="45">
        <v>1</v>
      </c>
      <c r="F44" s="45"/>
      <c r="G44" s="6">
        <v>2</v>
      </c>
      <c r="H44" s="6"/>
    </row>
    <row r="45" spans="1:8" x14ac:dyDescent="0.35">
      <c r="A45" s="15">
        <v>32</v>
      </c>
      <c r="B45" s="12" t="s">
        <v>63</v>
      </c>
      <c r="C45" s="52" t="s">
        <v>64</v>
      </c>
      <c r="D45" s="52"/>
      <c r="E45" s="45">
        <v>1</v>
      </c>
      <c r="F45" s="45"/>
      <c r="G45" s="6">
        <v>2</v>
      </c>
      <c r="H45" s="6"/>
    </row>
    <row r="46" spans="1:8" x14ac:dyDescent="0.35">
      <c r="A46" s="15">
        <v>33</v>
      </c>
      <c r="B46" s="12" t="s">
        <v>65</v>
      </c>
      <c r="C46" s="52" t="s">
        <v>66</v>
      </c>
      <c r="D46" s="52"/>
      <c r="E46" s="45">
        <v>1</v>
      </c>
      <c r="F46" s="45"/>
      <c r="G46" s="6">
        <v>2</v>
      </c>
      <c r="H46" s="6"/>
    </row>
    <row r="47" spans="1:8" x14ac:dyDescent="0.35">
      <c r="A47" s="15">
        <v>34</v>
      </c>
      <c r="B47" s="12" t="s">
        <v>67</v>
      </c>
      <c r="C47" s="52" t="s">
        <v>68</v>
      </c>
      <c r="D47" s="52"/>
      <c r="E47" s="45">
        <v>1</v>
      </c>
      <c r="F47" s="45"/>
      <c r="G47" s="6">
        <v>2</v>
      </c>
      <c r="H47" s="6"/>
    </row>
    <row r="48" spans="1:8" x14ac:dyDescent="0.35">
      <c r="A48" s="15">
        <v>35</v>
      </c>
      <c r="B48" s="12" t="s">
        <v>67</v>
      </c>
      <c r="C48" s="44" t="s">
        <v>69</v>
      </c>
      <c r="D48" s="44"/>
      <c r="E48" s="45">
        <v>1</v>
      </c>
      <c r="F48" s="45"/>
      <c r="G48" s="6">
        <v>2</v>
      </c>
      <c r="H48" s="6"/>
    </row>
    <row r="49" spans="1:8" x14ac:dyDescent="0.35">
      <c r="A49" s="15">
        <v>36</v>
      </c>
      <c r="B49" s="12" t="s">
        <v>67</v>
      </c>
      <c r="C49" s="52" t="s">
        <v>265</v>
      </c>
      <c r="D49" s="52"/>
      <c r="E49" s="45">
        <v>1</v>
      </c>
      <c r="F49" s="45"/>
      <c r="G49" s="6">
        <v>2</v>
      </c>
      <c r="H49" s="6"/>
    </row>
    <row r="50" spans="1:8" x14ac:dyDescent="0.35">
      <c r="A50" s="15">
        <v>37</v>
      </c>
      <c r="B50" s="12" t="s">
        <v>70</v>
      </c>
      <c r="C50" s="52" t="s">
        <v>71</v>
      </c>
      <c r="D50" s="52"/>
      <c r="E50" s="45">
        <v>1</v>
      </c>
      <c r="F50" s="45"/>
      <c r="G50" s="6">
        <v>2</v>
      </c>
      <c r="H50" s="6"/>
    </row>
    <row r="51" spans="1:8" x14ac:dyDescent="0.35">
      <c r="A51" s="15">
        <v>38</v>
      </c>
      <c r="B51" s="12" t="s">
        <v>70</v>
      </c>
      <c r="C51" s="52" t="s">
        <v>72</v>
      </c>
      <c r="D51" s="52"/>
      <c r="E51" s="45">
        <v>1</v>
      </c>
      <c r="F51" s="45"/>
      <c r="G51" s="6">
        <v>2</v>
      </c>
      <c r="H51" s="6"/>
    </row>
    <row r="52" spans="1:8" x14ac:dyDescent="0.35">
      <c r="A52" s="15">
        <v>39</v>
      </c>
      <c r="B52" s="12" t="s">
        <v>70</v>
      </c>
      <c r="C52" s="52" t="s">
        <v>73</v>
      </c>
      <c r="D52" s="52"/>
      <c r="E52" s="45">
        <v>1</v>
      </c>
      <c r="F52" s="45"/>
      <c r="G52" s="6">
        <v>2</v>
      </c>
      <c r="H52" s="6"/>
    </row>
    <row r="53" spans="1:8" x14ac:dyDescent="0.35">
      <c r="A53" s="15">
        <v>40</v>
      </c>
      <c r="B53" s="12" t="s">
        <v>70</v>
      </c>
      <c r="C53" s="52" t="s">
        <v>74</v>
      </c>
      <c r="D53" s="52"/>
      <c r="E53" s="45">
        <v>1</v>
      </c>
      <c r="F53" s="45"/>
      <c r="G53" s="6">
        <v>2</v>
      </c>
      <c r="H53" s="6"/>
    </row>
    <row r="54" spans="1:8" x14ac:dyDescent="0.35">
      <c r="A54" s="15">
        <v>41</v>
      </c>
      <c r="B54" s="12" t="s">
        <v>75</v>
      </c>
      <c r="C54" s="52" t="s">
        <v>76</v>
      </c>
      <c r="D54" s="52"/>
      <c r="E54" s="45">
        <v>1</v>
      </c>
      <c r="F54" s="45"/>
      <c r="G54" s="6">
        <v>2</v>
      </c>
      <c r="H54" s="26"/>
    </row>
    <row r="55" spans="1:8" x14ac:dyDescent="0.35">
      <c r="A55" s="15">
        <v>42</v>
      </c>
      <c r="B55" s="12" t="s">
        <v>77</v>
      </c>
      <c r="C55" s="52" t="s">
        <v>78</v>
      </c>
      <c r="D55" s="52"/>
      <c r="E55" s="45">
        <v>1</v>
      </c>
      <c r="F55" s="45"/>
      <c r="G55" s="6">
        <v>2</v>
      </c>
      <c r="H55" s="6"/>
    </row>
    <row r="56" spans="1:8" x14ac:dyDescent="0.35">
      <c r="A56" s="15">
        <v>43</v>
      </c>
      <c r="B56" s="12" t="s">
        <v>77</v>
      </c>
      <c r="C56" s="52" t="s">
        <v>79</v>
      </c>
      <c r="D56" s="52"/>
      <c r="E56" s="45">
        <v>1</v>
      </c>
      <c r="F56" s="45"/>
      <c r="G56" s="6">
        <v>2</v>
      </c>
      <c r="H56" s="6"/>
    </row>
    <row r="57" spans="1:8" x14ac:dyDescent="0.35">
      <c r="A57" s="15">
        <v>44</v>
      </c>
      <c r="B57" s="12" t="s">
        <v>80</v>
      </c>
      <c r="C57" s="52" t="s">
        <v>81</v>
      </c>
      <c r="D57" s="52"/>
      <c r="E57" s="45">
        <v>1</v>
      </c>
      <c r="F57" s="45"/>
      <c r="G57" s="6">
        <v>2</v>
      </c>
      <c r="H57" s="6"/>
    </row>
    <row r="58" spans="1:8" x14ac:dyDescent="0.35">
      <c r="A58" s="15">
        <v>45</v>
      </c>
      <c r="B58" s="12" t="s">
        <v>80</v>
      </c>
      <c r="C58" s="52" t="s">
        <v>82</v>
      </c>
      <c r="D58" s="52"/>
      <c r="E58" s="45">
        <v>1</v>
      </c>
      <c r="F58" s="45"/>
      <c r="G58" s="6">
        <v>2</v>
      </c>
      <c r="H58" s="6"/>
    </row>
    <row r="59" spans="1:8" x14ac:dyDescent="0.35">
      <c r="A59" s="15">
        <v>46</v>
      </c>
      <c r="B59" s="12" t="s">
        <v>80</v>
      </c>
      <c r="C59" s="52" t="s">
        <v>83</v>
      </c>
      <c r="D59" s="52"/>
      <c r="E59" s="45">
        <v>1</v>
      </c>
      <c r="F59" s="45"/>
      <c r="G59" s="6">
        <v>2</v>
      </c>
      <c r="H59" s="6"/>
    </row>
    <row r="60" spans="1:8" x14ac:dyDescent="0.35">
      <c r="A60" s="15">
        <v>47</v>
      </c>
      <c r="B60" s="12" t="s">
        <v>80</v>
      </c>
      <c r="C60" s="52" t="s">
        <v>84</v>
      </c>
      <c r="D60" s="52"/>
      <c r="E60" s="45">
        <v>1</v>
      </c>
      <c r="F60" s="45"/>
      <c r="G60" s="6">
        <v>2</v>
      </c>
      <c r="H60" s="6"/>
    </row>
    <row r="61" spans="1:8" x14ac:dyDescent="0.35">
      <c r="A61" s="15">
        <v>48</v>
      </c>
      <c r="B61" s="12" t="s">
        <v>80</v>
      </c>
      <c r="C61" s="52" t="s">
        <v>85</v>
      </c>
      <c r="D61" s="52"/>
      <c r="E61" s="45">
        <v>1</v>
      </c>
      <c r="F61" s="45"/>
      <c r="G61" s="6">
        <v>2</v>
      </c>
      <c r="H61" s="6"/>
    </row>
    <row r="62" spans="1:8" x14ac:dyDescent="0.35">
      <c r="A62" s="15">
        <v>49</v>
      </c>
      <c r="B62" s="12" t="s">
        <v>86</v>
      </c>
      <c r="C62" s="52" t="s">
        <v>87</v>
      </c>
      <c r="D62" s="52"/>
      <c r="E62" s="45">
        <v>1</v>
      </c>
      <c r="F62" s="45"/>
      <c r="G62" s="6">
        <v>3</v>
      </c>
      <c r="H62" s="6"/>
    </row>
    <row r="63" spans="1:8" x14ac:dyDescent="0.35">
      <c r="A63" s="15">
        <v>50</v>
      </c>
      <c r="B63" s="12" t="s">
        <v>88</v>
      </c>
      <c r="C63" s="52" t="s">
        <v>89</v>
      </c>
      <c r="D63" s="52"/>
      <c r="E63" s="45">
        <v>1</v>
      </c>
      <c r="F63" s="45"/>
      <c r="G63" s="6">
        <v>2</v>
      </c>
      <c r="H63" s="6"/>
    </row>
    <row r="64" spans="1:8" x14ac:dyDescent="0.35">
      <c r="A64" s="15">
        <v>51</v>
      </c>
      <c r="B64" s="12" t="s">
        <v>80</v>
      </c>
      <c r="C64" s="52" t="s">
        <v>90</v>
      </c>
      <c r="D64" s="52"/>
      <c r="E64" s="45">
        <v>1</v>
      </c>
      <c r="F64" s="45"/>
      <c r="G64" s="6">
        <v>3</v>
      </c>
      <c r="H64" s="6"/>
    </row>
    <row r="65" spans="1:8" x14ac:dyDescent="0.35">
      <c r="A65" s="15">
        <v>52</v>
      </c>
      <c r="B65" s="12" t="s">
        <v>91</v>
      </c>
      <c r="C65" s="52" t="s">
        <v>92</v>
      </c>
      <c r="D65" s="52"/>
      <c r="E65" s="45">
        <v>1</v>
      </c>
      <c r="F65" s="45"/>
      <c r="G65" s="6">
        <v>2</v>
      </c>
      <c r="H65" s="6"/>
    </row>
    <row r="66" spans="1:8" x14ac:dyDescent="0.35">
      <c r="A66" s="15">
        <v>53</v>
      </c>
      <c r="B66" s="12" t="s">
        <v>93</v>
      </c>
      <c r="C66" s="52" t="s">
        <v>94</v>
      </c>
      <c r="D66" s="52"/>
      <c r="E66" s="45">
        <v>1</v>
      </c>
      <c r="F66" s="45"/>
      <c r="G66" s="6">
        <v>2</v>
      </c>
      <c r="H66" s="6"/>
    </row>
    <row r="67" spans="1:8" x14ac:dyDescent="0.35">
      <c r="A67" s="15">
        <v>54</v>
      </c>
      <c r="B67" s="12" t="s">
        <v>95</v>
      </c>
      <c r="C67" s="52" t="s">
        <v>96</v>
      </c>
      <c r="D67" s="52"/>
      <c r="E67" s="45">
        <v>1</v>
      </c>
      <c r="F67" s="45"/>
      <c r="G67" s="6">
        <v>2</v>
      </c>
      <c r="H67" s="6"/>
    </row>
    <row r="68" spans="1:8" x14ac:dyDescent="0.35">
      <c r="A68" s="15">
        <v>55</v>
      </c>
      <c r="B68" s="12" t="s">
        <v>97</v>
      </c>
      <c r="C68" s="52" t="s">
        <v>98</v>
      </c>
      <c r="D68" s="52"/>
      <c r="E68" s="45">
        <v>1</v>
      </c>
      <c r="F68" s="45"/>
      <c r="G68" s="6">
        <v>2</v>
      </c>
      <c r="H68" s="6"/>
    </row>
    <row r="69" spans="1:8" x14ac:dyDescent="0.35">
      <c r="A69" s="15">
        <v>56</v>
      </c>
      <c r="B69" s="12" t="s">
        <v>99</v>
      </c>
      <c r="C69" s="53" t="s">
        <v>266</v>
      </c>
      <c r="D69" s="53"/>
      <c r="E69" s="45">
        <v>1</v>
      </c>
      <c r="F69" s="45"/>
      <c r="G69" s="6">
        <v>2</v>
      </c>
      <c r="H69" s="6"/>
    </row>
    <row r="70" spans="1:8" x14ac:dyDescent="0.35">
      <c r="A70" s="15">
        <v>57</v>
      </c>
      <c r="B70" s="12" t="s">
        <v>100</v>
      </c>
      <c r="C70" s="52" t="s">
        <v>101</v>
      </c>
      <c r="D70" s="52"/>
      <c r="E70" s="45">
        <v>1</v>
      </c>
      <c r="F70" s="45"/>
      <c r="G70" s="6">
        <v>2</v>
      </c>
      <c r="H70" s="6"/>
    </row>
    <row r="71" spans="1:8" x14ac:dyDescent="0.35">
      <c r="A71" s="15">
        <v>58</v>
      </c>
      <c r="B71" s="12" t="s">
        <v>102</v>
      </c>
      <c r="C71" s="52" t="s">
        <v>103</v>
      </c>
      <c r="D71" s="52"/>
      <c r="E71" s="45">
        <v>1</v>
      </c>
      <c r="F71" s="45"/>
      <c r="G71" s="6">
        <v>2</v>
      </c>
      <c r="H71" s="6"/>
    </row>
    <row r="72" spans="1:8" x14ac:dyDescent="0.35">
      <c r="A72" s="15">
        <v>59</v>
      </c>
      <c r="B72" s="12" t="s">
        <v>102</v>
      </c>
      <c r="C72" s="52" t="s">
        <v>104</v>
      </c>
      <c r="D72" s="52"/>
      <c r="E72" s="54">
        <v>2</v>
      </c>
      <c r="F72" s="54"/>
      <c r="G72" s="6">
        <v>5</v>
      </c>
      <c r="H72" s="6"/>
    </row>
    <row r="73" spans="1:8" x14ac:dyDescent="0.35">
      <c r="A73" s="15">
        <v>60</v>
      </c>
      <c r="B73" s="12" t="s">
        <v>105</v>
      </c>
      <c r="C73" s="52" t="s">
        <v>106</v>
      </c>
      <c r="D73" s="52"/>
      <c r="E73" s="45">
        <v>1</v>
      </c>
      <c r="F73" s="45"/>
      <c r="G73" s="6">
        <v>2</v>
      </c>
      <c r="H73" s="6"/>
    </row>
    <row r="74" spans="1:8" x14ac:dyDescent="0.35">
      <c r="A74" s="15">
        <v>61</v>
      </c>
      <c r="B74" s="17" t="s">
        <v>107</v>
      </c>
      <c r="C74" s="44" t="s">
        <v>108</v>
      </c>
      <c r="D74" s="44"/>
      <c r="E74" s="54">
        <v>1</v>
      </c>
      <c r="F74" s="54"/>
      <c r="G74" s="18">
        <v>3</v>
      </c>
      <c r="H74" s="6"/>
    </row>
    <row r="75" spans="1:8" x14ac:dyDescent="0.35">
      <c r="A75" s="15">
        <v>62</v>
      </c>
      <c r="B75" s="12" t="s">
        <v>109</v>
      </c>
      <c r="C75" s="52" t="s">
        <v>110</v>
      </c>
      <c r="D75" s="52"/>
      <c r="E75" s="45">
        <v>1</v>
      </c>
      <c r="F75" s="45"/>
      <c r="G75" s="6">
        <v>2</v>
      </c>
      <c r="H75" s="6"/>
    </row>
    <row r="76" spans="1:8" x14ac:dyDescent="0.35">
      <c r="A76" s="15">
        <v>63</v>
      </c>
      <c r="B76" s="12" t="s">
        <v>111</v>
      </c>
      <c r="C76" s="52" t="s">
        <v>112</v>
      </c>
      <c r="D76" s="52"/>
      <c r="E76" s="45">
        <v>1</v>
      </c>
      <c r="F76" s="45"/>
      <c r="G76" s="6">
        <v>2</v>
      </c>
      <c r="H76" s="6"/>
    </row>
    <row r="77" spans="1:8" x14ac:dyDescent="0.35">
      <c r="A77" s="15">
        <v>64</v>
      </c>
      <c r="B77" s="12" t="s">
        <v>113</v>
      </c>
      <c r="C77" s="52" t="s">
        <v>114</v>
      </c>
      <c r="D77" s="52"/>
      <c r="E77" s="45">
        <v>2</v>
      </c>
      <c r="F77" s="45"/>
      <c r="G77" s="6">
        <v>2</v>
      </c>
      <c r="H77" s="6"/>
    </row>
    <row r="78" spans="1:8" x14ac:dyDescent="0.35">
      <c r="A78" s="15">
        <v>65</v>
      </c>
      <c r="B78" s="12" t="s">
        <v>115</v>
      </c>
      <c r="C78" s="52" t="s">
        <v>116</v>
      </c>
      <c r="D78" s="52"/>
      <c r="E78" s="45">
        <v>3</v>
      </c>
      <c r="F78" s="45"/>
      <c r="G78" s="6">
        <v>12</v>
      </c>
      <c r="H78" s="6"/>
    </row>
    <row r="79" spans="1:8" x14ac:dyDescent="0.35">
      <c r="A79" s="15">
        <v>66</v>
      </c>
      <c r="B79" s="12" t="s">
        <v>117</v>
      </c>
      <c r="C79" s="52" t="s">
        <v>118</v>
      </c>
      <c r="D79" s="52"/>
      <c r="E79" s="45">
        <v>4</v>
      </c>
      <c r="F79" s="45"/>
      <c r="G79" s="6">
        <v>8</v>
      </c>
      <c r="H79" s="6"/>
    </row>
    <row r="80" spans="1:8" x14ac:dyDescent="0.35">
      <c r="A80" s="15">
        <v>67</v>
      </c>
      <c r="B80" s="12" t="s">
        <v>119</v>
      </c>
      <c r="C80" s="52" t="s">
        <v>120</v>
      </c>
      <c r="D80" s="52"/>
      <c r="E80" s="45">
        <v>1</v>
      </c>
      <c r="F80" s="45"/>
      <c r="G80" s="6">
        <v>2</v>
      </c>
      <c r="H80" s="6"/>
    </row>
    <row r="81" spans="1:8" x14ac:dyDescent="0.35">
      <c r="A81" s="15">
        <v>68</v>
      </c>
      <c r="B81" s="12" t="s">
        <v>121</v>
      </c>
      <c r="C81" s="53" t="s">
        <v>267</v>
      </c>
      <c r="D81" s="53"/>
      <c r="E81" s="45">
        <v>1</v>
      </c>
      <c r="F81" s="45"/>
      <c r="G81" s="6">
        <v>2</v>
      </c>
      <c r="H81" s="6"/>
    </row>
    <row r="82" spans="1:8" x14ac:dyDescent="0.35">
      <c r="A82" s="15">
        <v>69</v>
      </c>
      <c r="B82" s="17" t="s">
        <v>121</v>
      </c>
      <c r="C82" s="44" t="s">
        <v>122</v>
      </c>
      <c r="D82" s="44"/>
      <c r="E82" s="54">
        <v>2</v>
      </c>
      <c r="F82" s="54"/>
      <c r="G82" s="18">
        <v>4</v>
      </c>
      <c r="H82" s="19"/>
    </row>
    <row r="83" spans="1:8" x14ac:dyDescent="0.35">
      <c r="A83" s="15">
        <v>70</v>
      </c>
      <c r="B83" s="17" t="s">
        <v>123</v>
      </c>
      <c r="C83" s="44" t="s">
        <v>268</v>
      </c>
      <c r="D83" s="44"/>
      <c r="E83" s="54">
        <v>1</v>
      </c>
      <c r="F83" s="54"/>
      <c r="G83" s="18">
        <v>3</v>
      </c>
      <c r="H83" s="19"/>
    </row>
    <row r="84" spans="1:8" x14ac:dyDescent="0.35">
      <c r="A84" s="15">
        <v>71</v>
      </c>
      <c r="B84" s="12" t="s">
        <v>121</v>
      </c>
      <c r="C84" s="52" t="s">
        <v>124</v>
      </c>
      <c r="D84" s="52"/>
      <c r="E84" s="45">
        <v>1</v>
      </c>
      <c r="F84" s="45"/>
      <c r="G84" s="6">
        <v>2</v>
      </c>
      <c r="H84" s="6"/>
    </row>
    <row r="85" spans="1:8" x14ac:dyDescent="0.35">
      <c r="A85" s="15">
        <v>72</v>
      </c>
      <c r="B85" s="12" t="s">
        <v>125</v>
      </c>
      <c r="C85" s="52" t="s">
        <v>126</v>
      </c>
      <c r="D85" s="52"/>
      <c r="E85" s="45">
        <v>1</v>
      </c>
      <c r="F85" s="45"/>
      <c r="G85" s="6">
        <v>2</v>
      </c>
      <c r="H85" s="6"/>
    </row>
    <row r="86" spans="1:8" x14ac:dyDescent="0.35">
      <c r="A86" s="15">
        <v>73</v>
      </c>
      <c r="B86" s="12" t="s">
        <v>127</v>
      </c>
      <c r="C86" s="52" t="s">
        <v>128</v>
      </c>
      <c r="D86" s="52"/>
      <c r="E86" s="45">
        <v>1</v>
      </c>
      <c r="F86" s="45"/>
      <c r="G86" s="6">
        <v>4</v>
      </c>
      <c r="H86" s="6"/>
    </row>
    <row r="87" spans="1:8" x14ac:dyDescent="0.35">
      <c r="A87" s="15">
        <v>74</v>
      </c>
      <c r="B87" s="12" t="s">
        <v>129</v>
      </c>
      <c r="C87" s="52" t="s">
        <v>130</v>
      </c>
      <c r="D87" s="52"/>
      <c r="E87" s="45">
        <v>1</v>
      </c>
      <c r="F87" s="45"/>
      <c r="G87" s="6">
        <v>2</v>
      </c>
      <c r="H87" s="6"/>
    </row>
    <row r="88" spans="1:8" x14ac:dyDescent="0.35">
      <c r="A88" s="15">
        <v>75</v>
      </c>
      <c r="B88" s="12" t="s">
        <v>131</v>
      </c>
      <c r="C88" s="52" t="s">
        <v>132</v>
      </c>
      <c r="D88" s="52"/>
      <c r="E88" s="45">
        <v>1</v>
      </c>
      <c r="F88" s="45"/>
      <c r="G88" s="6">
        <v>2</v>
      </c>
      <c r="H88" s="6"/>
    </row>
    <row r="89" spans="1:8" x14ac:dyDescent="0.35">
      <c r="A89" s="15">
        <v>76</v>
      </c>
      <c r="B89" s="12" t="s">
        <v>133</v>
      </c>
      <c r="C89" s="52" t="s">
        <v>134</v>
      </c>
      <c r="D89" s="52"/>
      <c r="E89" s="45">
        <v>1</v>
      </c>
      <c r="F89" s="45"/>
      <c r="G89" s="6">
        <v>2</v>
      </c>
      <c r="H89" s="6"/>
    </row>
    <row r="90" spans="1:8" x14ac:dyDescent="0.35">
      <c r="A90" s="15">
        <v>77</v>
      </c>
      <c r="B90" s="12" t="s">
        <v>135</v>
      </c>
      <c r="C90" s="52" t="s">
        <v>136</v>
      </c>
      <c r="D90" s="52"/>
      <c r="E90" s="45">
        <v>1</v>
      </c>
      <c r="F90" s="45"/>
      <c r="G90" s="6">
        <v>3</v>
      </c>
      <c r="H90" s="6"/>
    </row>
    <row r="91" spans="1:8" x14ac:dyDescent="0.35">
      <c r="A91" s="15">
        <v>78</v>
      </c>
      <c r="B91" s="12" t="s">
        <v>137</v>
      </c>
      <c r="C91" s="52" t="s">
        <v>138</v>
      </c>
      <c r="D91" s="52"/>
      <c r="E91" s="45">
        <v>1</v>
      </c>
      <c r="F91" s="45"/>
      <c r="G91" s="6">
        <v>2</v>
      </c>
      <c r="H91" s="6"/>
    </row>
    <row r="92" spans="1:8" x14ac:dyDescent="0.35">
      <c r="A92" s="15">
        <v>79</v>
      </c>
      <c r="B92" s="12" t="s">
        <v>139</v>
      </c>
      <c r="C92" s="52" t="s">
        <v>140</v>
      </c>
      <c r="D92" s="52"/>
      <c r="E92" s="45">
        <v>3</v>
      </c>
      <c r="F92" s="45"/>
      <c r="G92" s="6">
        <v>8</v>
      </c>
      <c r="H92" s="6"/>
    </row>
    <row r="93" spans="1:8" x14ac:dyDescent="0.35">
      <c r="A93" s="15">
        <v>80</v>
      </c>
      <c r="B93" s="12" t="s">
        <v>141</v>
      </c>
      <c r="C93" s="52" t="s">
        <v>142</v>
      </c>
      <c r="D93" s="52"/>
      <c r="E93" s="45">
        <v>1</v>
      </c>
      <c r="F93" s="45"/>
      <c r="G93" s="6">
        <v>2</v>
      </c>
      <c r="H93" s="6"/>
    </row>
    <row r="94" spans="1:8" x14ac:dyDescent="0.35">
      <c r="A94" s="15">
        <v>81</v>
      </c>
      <c r="B94" s="12" t="s">
        <v>143</v>
      </c>
      <c r="C94" s="52" t="s">
        <v>144</v>
      </c>
      <c r="D94" s="52"/>
      <c r="E94" s="45">
        <v>1</v>
      </c>
      <c r="F94" s="45"/>
      <c r="G94" s="6">
        <v>2</v>
      </c>
      <c r="H94" s="6"/>
    </row>
    <row r="95" spans="1:8" x14ac:dyDescent="0.35">
      <c r="A95" s="15">
        <v>82</v>
      </c>
      <c r="B95" s="12" t="s">
        <v>145</v>
      </c>
      <c r="C95" s="52" t="s">
        <v>146</v>
      </c>
      <c r="D95" s="52"/>
      <c r="E95" s="45">
        <v>1</v>
      </c>
      <c r="F95" s="45"/>
      <c r="G95" s="6">
        <v>2</v>
      </c>
      <c r="H95" s="6"/>
    </row>
    <row r="96" spans="1:8" x14ac:dyDescent="0.35">
      <c r="A96" s="15">
        <v>83</v>
      </c>
      <c r="B96" s="12" t="s">
        <v>145</v>
      </c>
      <c r="C96" s="52" t="s">
        <v>147</v>
      </c>
      <c r="D96" s="52"/>
      <c r="E96" s="45">
        <v>1</v>
      </c>
      <c r="F96" s="45"/>
      <c r="G96" s="6">
        <v>2</v>
      </c>
      <c r="H96" s="6"/>
    </row>
    <row r="97" spans="1:8" x14ac:dyDescent="0.35">
      <c r="A97" s="15">
        <v>84</v>
      </c>
      <c r="B97" s="12" t="s">
        <v>148</v>
      </c>
      <c r="C97" s="52" t="s">
        <v>149</v>
      </c>
      <c r="D97" s="52"/>
      <c r="E97" s="45">
        <v>2</v>
      </c>
      <c r="F97" s="45"/>
      <c r="G97" s="6">
        <v>3</v>
      </c>
      <c r="H97" s="6"/>
    </row>
    <row r="98" spans="1:8" x14ac:dyDescent="0.35">
      <c r="A98" s="15">
        <v>85</v>
      </c>
      <c r="B98" s="12" t="s">
        <v>150</v>
      </c>
      <c r="C98" s="52" t="s">
        <v>151</v>
      </c>
      <c r="D98" s="52"/>
      <c r="E98" s="45">
        <v>1</v>
      </c>
      <c r="F98" s="45"/>
      <c r="G98" s="6">
        <v>2</v>
      </c>
      <c r="H98" s="6"/>
    </row>
    <row r="99" spans="1:8" x14ac:dyDescent="0.35">
      <c r="A99" s="15">
        <v>86</v>
      </c>
      <c r="B99" s="12" t="s">
        <v>152</v>
      </c>
      <c r="C99" s="52" t="s">
        <v>153</v>
      </c>
      <c r="D99" s="52"/>
      <c r="E99" s="45">
        <v>1</v>
      </c>
      <c r="F99" s="45"/>
      <c r="G99" s="6">
        <v>2</v>
      </c>
      <c r="H99" s="6"/>
    </row>
    <row r="100" spans="1:8" x14ac:dyDescent="0.35">
      <c r="A100" s="15">
        <v>87</v>
      </c>
      <c r="B100" s="12" t="s">
        <v>154</v>
      </c>
      <c r="C100" s="52" t="s">
        <v>155</v>
      </c>
      <c r="D100" s="52"/>
      <c r="E100" s="45">
        <v>1</v>
      </c>
      <c r="F100" s="45"/>
      <c r="G100" s="6">
        <v>2</v>
      </c>
      <c r="H100" s="6"/>
    </row>
    <row r="101" spans="1:8" x14ac:dyDescent="0.35">
      <c r="A101" s="15">
        <v>88</v>
      </c>
      <c r="B101" s="12" t="s">
        <v>156</v>
      </c>
      <c r="C101" s="52" t="s">
        <v>157</v>
      </c>
      <c r="D101" s="52"/>
      <c r="E101" s="45">
        <v>1</v>
      </c>
      <c r="F101" s="45"/>
      <c r="G101" s="6">
        <v>2</v>
      </c>
      <c r="H101" s="6"/>
    </row>
    <row r="102" spans="1:8" x14ac:dyDescent="0.35">
      <c r="A102" s="15">
        <v>89</v>
      </c>
      <c r="B102" s="12" t="s">
        <v>158</v>
      </c>
      <c r="C102" s="52" t="s">
        <v>159</v>
      </c>
      <c r="D102" s="52"/>
      <c r="E102" s="45">
        <v>1</v>
      </c>
      <c r="F102" s="45"/>
      <c r="G102" s="6">
        <v>2</v>
      </c>
      <c r="H102" s="6"/>
    </row>
    <row r="103" spans="1:8" x14ac:dyDescent="0.35">
      <c r="A103" s="15">
        <v>90</v>
      </c>
      <c r="B103" s="12" t="s">
        <v>160</v>
      </c>
      <c r="C103" s="52" t="s">
        <v>161</v>
      </c>
      <c r="D103" s="52"/>
      <c r="E103" s="45">
        <v>1</v>
      </c>
      <c r="F103" s="45"/>
      <c r="G103" s="6">
        <v>2</v>
      </c>
      <c r="H103" s="6"/>
    </row>
    <row r="104" spans="1:8" x14ac:dyDescent="0.35">
      <c r="A104" s="15">
        <v>91</v>
      </c>
      <c r="B104" s="12" t="s">
        <v>162</v>
      </c>
      <c r="C104" s="52" t="s">
        <v>163</v>
      </c>
      <c r="D104" s="52"/>
      <c r="E104" s="45">
        <v>1</v>
      </c>
      <c r="F104" s="45"/>
      <c r="G104" s="6">
        <v>2</v>
      </c>
      <c r="H104" s="6"/>
    </row>
    <row r="105" spans="1:8" x14ac:dyDescent="0.35">
      <c r="A105" s="15">
        <v>92</v>
      </c>
      <c r="B105" s="12" t="s">
        <v>164</v>
      </c>
      <c r="C105" s="52" t="s">
        <v>165</v>
      </c>
      <c r="D105" s="52"/>
      <c r="E105" s="45">
        <v>1</v>
      </c>
      <c r="F105" s="45"/>
      <c r="G105" s="6">
        <v>2</v>
      </c>
      <c r="H105" s="6"/>
    </row>
    <row r="106" spans="1:8" x14ac:dyDescent="0.35">
      <c r="A106" s="15">
        <v>93</v>
      </c>
      <c r="B106" s="12" t="s">
        <v>166</v>
      </c>
      <c r="C106" s="52" t="s">
        <v>167</v>
      </c>
      <c r="D106" s="52"/>
      <c r="E106" s="45">
        <v>1</v>
      </c>
      <c r="F106" s="45"/>
      <c r="G106" s="6">
        <v>2</v>
      </c>
      <c r="H106" s="6"/>
    </row>
    <row r="107" spans="1:8" x14ac:dyDescent="0.35">
      <c r="A107" s="15">
        <v>94</v>
      </c>
      <c r="B107" s="12" t="s">
        <v>168</v>
      </c>
      <c r="C107" s="52" t="s">
        <v>169</v>
      </c>
      <c r="D107" s="52"/>
      <c r="E107" s="45">
        <v>1</v>
      </c>
      <c r="F107" s="45"/>
      <c r="G107" s="6">
        <v>2</v>
      </c>
      <c r="H107" s="6"/>
    </row>
    <row r="108" spans="1:8" x14ac:dyDescent="0.35">
      <c r="A108" s="15">
        <v>95</v>
      </c>
      <c r="B108" s="12" t="s">
        <v>170</v>
      </c>
      <c r="C108" s="52" t="s">
        <v>171</v>
      </c>
      <c r="D108" s="52"/>
      <c r="E108" s="45">
        <v>1</v>
      </c>
      <c r="F108" s="45"/>
      <c r="G108" s="6">
        <v>2</v>
      </c>
      <c r="H108" s="6"/>
    </row>
    <row r="109" spans="1:8" x14ac:dyDescent="0.35">
      <c r="A109" s="15">
        <v>96</v>
      </c>
      <c r="B109" s="12" t="s">
        <v>172</v>
      </c>
      <c r="C109" s="52" t="s">
        <v>173</v>
      </c>
      <c r="D109" s="52"/>
      <c r="E109" s="45">
        <v>1</v>
      </c>
      <c r="F109" s="45"/>
      <c r="G109" s="6">
        <v>2</v>
      </c>
      <c r="H109" s="6"/>
    </row>
    <row r="110" spans="1:8" x14ac:dyDescent="0.35">
      <c r="A110" s="15">
        <v>97</v>
      </c>
      <c r="B110" s="12" t="s">
        <v>174</v>
      </c>
      <c r="C110" s="52" t="s">
        <v>175</v>
      </c>
      <c r="D110" s="52"/>
      <c r="E110" s="45">
        <v>1</v>
      </c>
      <c r="F110" s="45"/>
      <c r="G110" s="6">
        <v>2</v>
      </c>
      <c r="H110" s="6"/>
    </row>
    <row r="111" spans="1:8" x14ac:dyDescent="0.35">
      <c r="A111" s="15">
        <v>98</v>
      </c>
      <c r="B111" s="12" t="s">
        <v>174</v>
      </c>
      <c r="C111" s="52" t="s">
        <v>176</v>
      </c>
      <c r="D111" s="52"/>
      <c r="E111" s="45">
        <v>1</v>
      </c>
      <c r="F111" s="45"/>
      <c r="G111" s="6">
        <v>2</v>
      </c>
      <c r="H111" s="6"/>
    </row>
    <row r="112" spans="1:8" x14ac:dyDescent="0.35">
      <c r="A112" s="15">
        <v>99</v>
      </c>
      <c r="B112" s="12" t="s">
        <v>174</v>
      </c>
      <c r="C112" s="52" t="s">
        <v>177</v>
      </c>
      <c r="D112" s="52"/>
      <c r="E112" s="45">
        <v>1</v>
      </c>
      <c r="F112" s="45"/>
      <c r="G112" s="6">
        <v>2</v>
      </c>
      <c r="H112" s="6"/>
    </row>
    <row r="113" spans="1:8" x14ac:dyDescent="0.35">
      <c r="A113" s="15">
        <v>100</v>
      </c>
      <c r="B113" s="12" t="s">
        <v>178</v>
      </c>
      <c r="C113" s="52" t="s">
        <v>179</v>
      </c>
      <c r="D113" s="52"/>
      <c r="E113" s="45">
        <v>1</v>
      </c>
      <c r="F113" s="45"/>
      <c r="G113" s="6">
        <v>2</v>
      </c>
      <c r="H113" s="6"/>
    </row>
    <row r="114" spans="1:8" x14ac:dyDescent="0.35">
      <c r="A114" s="15">
        <v>101</v>
      </c>
      <c r="B114" s="12" t="s">
        <v>178</v>
      </c>
      <c r="C114" s="52" t="s">
        <v>180</v>
      </c>
      <c r="D114" s="52"/>
      <c r="E114" s="45">
        <v>1</v>
      </c>
      <c r="F114" s="45"/>
      <c r="G114" s="6">
        <v>2</v>
      </c>
      <c r="H114" s="6"/>
    </row>
    <row r="115" spans="1:8" x14ac:dyDescent="0.35">
      <c r="A115" s="15">
        <v>102</v>
      </c>
      <c r="B115" s="12" t="s">
        <v>181</v>
      </c>
      <c r="C115" s="52" t="s">
        <v>182</v>
      </c>
      <c r="D115" s="52"/>
      <c r="E115" s="45">
        <v>1</v>
      </c>
      <c r="F115" s="45"/>
      <c r="G115" s="6">
        <v>2</v>
      </c>
      <c r="H115" s="6"/>
    </row>
    <row r="116" spans="1:8" x14ac:dyDescent="0.35">
      <c r="A116" s="15">
        <v>103</v>
      </c>
      <c r="B116" s="12" t="s">
        <v>178</v>
      </c>
      <c r="C116" s="52" t="s">
        <v>183</v>
      </c>
      <c r="D116" s="52"/>
      <c r="E116" s="45">
        <v>1</v>
      </c>
      <c r="F116" s="45"/>
      <c r="G116" s="6">
        <v>2</v>
      </c>
      <c r="H116" s="6"/>
    </row>
    <row r="117" spans="1:8" x14ac:dyDescent="0.35">
      <c r="A117" s="15">
        <v>104</v>
      </c>
      <c r="B117" s="12" t="s">
        <v>184</v>
      </c>
      <c r="C117" s="52" t="s">
        <v>185</v>
      </c>
      <c r="D117" s="52"/>
      <c r="E117" s="45">
        <v>1</v>
      </c>
      <c r="F117" s="45"/>
      <c r="G117" s="6">
        <v>2</v>
      </c>
      <c r="H117" s="6"/>
    </row>
    <row r="118" spans="1:8" x14ac:dyDescent="0.35">
      <c r="A118" s="15">
        <v>105</v>
      </c>
      <c r="B118" s="12" t="s">
        <v>186</v>
      </c>
      <c r="C118" s="52" t="s">
        <v>187</v>
      </c>
      <c r="D118" s="52"/>
      <c r="E118" s="45">
        <v>1</v>
      </c>
      <c r="F118" s="45"/>
      <c r="G118" s="6">
        <v>2</v>
      </c>
      <c r="H118" s="6"/>
    </row>
    <row r="119" spans="1:8" x14ac:dyDescent="0.35">
      <c r="A119" s="15">
        <v>106</v>
      </c>
      <c r="B119" s="12" t="s">
        <v>188</v>
      </c>
      <c r="C119" s="52" t="s">
        <v>189</v>
      </c>
      <c r="D119" s="52"/>
      <c r="E119" s="45">
        <v>1</v>
      </c>
      <c r="F119" s="45"/>
      <c r="G119" s="6">
        <v>2</v>
      </c>
      <c r="H119" s="6"/>
    </row>
    <row r="120" spans="1:8" x14ac:dyDescent="0.35">
      <c r="A120" s="15">
        <v>107</v>
      </c>
      <c r="B120" s="12" t="s">
        <v>190</v>
      </c>
      <c r="C120" s="52" t="s">
        <v>191</v>
      </c>
      <c r="D120" s="52"/>
      <c r="E120" s="45">
        <v>1</v>
      </c>
      <c r="F120" s="45"/>
      <c r="G120" s="6">
        <v>2</v>
      </c>
      <c r="H120" s="6"/>
    </row>
    <row r="121" spans="1:8" x14ac:dyDescent="0.35">
      <c r="A121" s="15">
        <v>108</v>
      </c>
      <c r="B121" s="12" t="s">
        <v>192</v>
      </c>
      <c r="C121" s="52" t="s">
        <v>193</v>
      </c>
      <c r="D121" s="52"/>
      <c r="E121" s="45">
        <v>1</v>
      </c>
      <c r="F121" s="45"/>
      <c r="G121" s="6">
        <v>2</v>
      </c>
      <c r="H121" s="6"/>
    </row>
    <row r="122" spans="1:8" x14ac:dyDescent="0.35">
      <c r="A122" s="15">
        <v>109</v>
      </c>
      <c r="B122" s="12" t="s">
        <v>194</v>
      </c>
      <c r="C122" s="52" t="s">
        <v>195</v>
      </c>
      <c r="D122" s="52"/>
      <c r="E122" s="45">
        <v>1</v>
      </c>
      <c r="F122" s="45"/>
      <c r="G122" s="6">
        <v>2</v>
      </c>
      <c r="H122" s="6"/>
    </row>
    <row r="123" spans="1:8" x14ac:dyDescent="0.35">
      <c r="A123" s="15">
        <v>110</v>
      </c>
      <c r="B123" s="12" t="s">
        <v>196</v>
      </c>
      <c r="C123" s="53" t="s">
        <v>258</v>
      </c>
      <c r="D123" s="53"/>
      <c r="E123" s="45">
        <v>1</v>
      </c>
      <c r="F123" s="45"/>
      <c r="G123" s="6">
        <v>2</v>
      </c>
      <c r="H123" s="6"/>
    </row>
    <row r="124" spans="1:8" x14ac:dyDescent="0.35">
      <c r="A124" s="15">
        <v>111</v>
      </c>
      <c r="B124" s="12" t="s">
        <v>197</v>
      </c>
      <c r="C124" s="52" t="s">
        <v>198</v>
      </c>
      <c r="D124" s="52"/>
      <c r="E124" s="45">
        <v>1</v>
      </c>
      <c r="F124" s="45"/>
      <c r="G124" s="6">
        <v>2</v>
      </c>
      <c r="H124" s="6"/>
    </row>
    <row r="125" spans="1:8" x14ac:dyDescent="0.35">
      <c r="A125" s="15">
        <v>112</v>
      </c>
      <c r="B125" s="12" t="s">
        <v>196</v>
      </c>
      <c r="C125" s="52" t="s">
        <v>199</v>
      </c>
      <c r="D125" s="52"/>
      <c r="E125" s="45">
        <v>1</v>
      </c>
      <c r="F125" s="45"/>
      <c r="G125" s="6">
        <v>2</v>
      </c>
      <c r="H125" s="6"/>
    </row>
    <row r="126" spans="1:8" x14ac:dyDescent="0.35">
      <c r="A126" s="15">
        <v>113</v>
      </c>
      <c r="B126" s="12" t="s">
        <v>200</v>
      </c>
      <c r="C126" s="44" t="s">
        <v>201</v>
      </c>
      <c r="D126" s="44"/>
      <c r="E126" s="45">
        <v>1</v>
      </c>
      <c r="F126" s="45"/>
      <c r="G126" s="6">
        <v>2</v>
      </c>
      <c r="H126" s="6"/>
    </row>
    <row r="127" spans="1:8" x14ac:dyDescent="0.35">
      <c r="A127" s="15">
        <v>114</v>
      </c>
      <c r="B127" s="12" t="s">
        <v>202</v>
      </c>
      <c r="C127" s="52" t="s">
        <v>203</v>
      </c>
      <c r="D127" s="52"/>
      <c r="E127" s="45">
        <v>1</v>
      </c>
      <c r="F127" s="45"/>
      <c r="G127" s="6">
        <v>2</v>
      </c>
      <c r="H127" s="6"/>
    </row>
    <row r="128" spans="1:8" x14ac:dyDescent="0.35">
      <c r="A128" s="15">
        <v>115</v>
      </c>
      <c r="B128" s="12" t="s">
        <v>204</v>
      </c>
      <c r="C128" s="52" t="s">
        <v>205</v>
      </c>
      <c r="D128" s="52"/>
      <c r="E128" s="45">
        <v>1</v>
      </c>
      <c r="F128" s="45"/>
      <c r="G128" s="6">
        <v>2</v>
      </c>
      <c r="H128" s="6"/>
    </row>
    <row r="129" spans="1:8" x14ac:dyDescent="0.35">
      <c r="A129" s="15">
        <v>116</v>
      </c>
      <c r="B129" s="12" t="s">
        <v>206</v>
      </c>
      <c r="C129" s="52" t="s">
        <v>207</v>
      </c>
      <c r="D129" s="52"/>
      <c r="E129" s="45">
        <v>1</v>
      </c>
      <c r="F129" s="45"/>
      <c r="G129" s="6">
        <v>2</v>
      </c>
      <c r="H129" s="6"/>
    </row>
    <row r="130" spans="1:8" x14ac:dyDescent="0.35">
      <c r="A130" s="15">
        <v>117</v>
      </c>
      <c r="B130" s="12" t="s">
        <v>208</v>
      </c>
      <c r="C130" s="52" t="s">
        <v>209</v>
      </c>
      <c r="D130" s="52"/>
      <c r="E130" s="45">
        <v>1</v>
      </c>
      <c r="F130" s="45"/>
      <c r="G130" s="6">
        <v>2</v>
      </c>
      <c r="H130" s="6"/>
    </row>
    <row r="131" spans="1:8" x14ac:dyDescent="0.35">
      <c r="A131" s="15">
        <v>118</v>
      </c>
      <c r="B131" s="12" t="s">
        <v>210</v>
      </c>
      <c r="C131" s="52" t="s">
        <v>211</v>
      </c>
      <c r="D131" s="52"/>
      <c r="E131" s="45">
        <v>2</v>
      </c>
      <c r="F131" s="45"/>
      <c r="G131" s="6">
        <v>2</v>
      </c>
      <c r="H131" s="6"/>
    </row>
    <row r="132" spans="1:8" x14ac:dyDescent="0.35">
      <c r="A132" s="15">
        <v>119</v>
      </c>
      <c r="B132" s="12" t="s">
        <v>212</v>
      </c>
      <c r="C132" s="52" t="s">
        <v>213</v>
      </c>
      <c r="D132" s="52"/>
      <c r="E132" s="45">
        <v>1</v>
      </c>
      <c r="F132" s="45"/>
      <c r="G132" s="6">
        <v>2</v>
      </c>
      <c r="H132" s="6"/>
    </row>
    <row r="133" spans="1:8" x14ac:dyDescent="0.35">
      <c r="A133" s="15">
        <v>120</v>
      </c>
      <c r="B133" s="12" t="s">
        <v>214</v>
      </c>
      <c r="C133" s="52" t="s">
        <v>215</v>
      </c>
      <c r="D133" s="52"/>
      <c r="E133" s="45">
        <v>1</v>
      </c>
      <c r="F133" s="45"/>
      <c r="G133" s="6">
        <v>2</v>
      </c>
      <c r="H133" s="6"/>
    </row>
    <row r="134" spans="1:8" x14ac:dyDescent="0.35">
      <c r="A134" s="15">
        <v>121</v>
      </c>
      <c r="B134" s="12" t="s">
        <v>216</v>
      </c>
      <c r="C134" s="52" t="s">
        <v>217</v>
      </c>
      <c r="D134" s="52"/>
      <c r="E134" s="45">
        <v>1</v>
      </c>
      <c r="F134" s="45"/>
      <c r="G134" s="6">
        <v>2</v>
      </c>
      <c r="H134" s="6"/>
    </row>
    <row r="135" spans="1:8" x14ac:dyDescent="0.35">
      <c r="A135" s="15">
        <v>122</v>
      </c>
      <c r="B135" s="12" t="s">
        <v>218</v>
      </c>
      <c r="C135" s="52" t="s">
        <v>219</v>
      </c>
      <c r="D135" s="52"/>
      <c r="E135" s="45">
        <v>1</v>
      </c>
      <c r="F135" s="45"/>
      <c r="G135" s="6">
        <v>2</v>
      </c>
      <c r="H135" s="6"/>
    </row>
    <row r="136" spans="1:8" x14ac:dyDescent="0.35">
      <c r="A136" s="15">
        <v>123</v>
      </c>
      <c r="B136" s="12" t="s">
        <v>220</v>
      </c>
      <c r="C136" s="52" t="s">
        <v>221</v>
      </c>
      <c r="D136" s="52"/>
      <c r="E136" s="45">
        <v>1</v>
      </c>
      <c r="F136" s="45"/>
      <c r="G136" s="6">
        <v>2</v>
      </c>
      <c r="H136" s="6"/>
    </row>
    <row r="137" spans="1:8" x14ac:dyDescent="0.35">
      <c r="A137" s="15">
        <v>124</v>
      </c>
      <c r="B137" s="12" t="s">
        <v>222</v>
      </c>
      <c r="C137" s="52" t="s">
        <v>223</v>
      </c>
      <c r="D137" s="52"/>
      <c r="E137" s="45">
        <v>1</v>
      </c>
      <c r="F137" s="45"/>
      <c r="G137" s="6">
        <v>2</v>
      </c>
      <c r="H137" s="6"/>
    </row>
    <row r="138" spans="1:8" x14ac:dyDescent="0.35">
      <c r="A138" s="15">
        <v>125</v>
      </c>
      <c r="B138" s="12" t="s">
        <v>224</v>
      </c>
      <c r="C138" s="52" t="s">
        <v>225</v>
      </c>
      <c r="D138" s="52"/>
      <c r="E138" s="45">
        <v>1</v>
      </c>
      <c r="F138" s="45"/>
      <c r="G138" s="6">
        <v>2</v>
      </c>
      <c r="H138" s="6"/>
    </row>
    <row r="139" spans="1:8" x14ac:dyDescent="0.35">
      <c r="A139" s="15">
        <v>126</v>
      </c>
      <c r="B139" s="12" t="s">
        <v>226</v>
      </c>
      <c r="C139" s="52" t="s">
        <v>227</v>
      </c>
      <c r="D139" s="52"/>
      <c r="E139" s="45">
        <v>1</v>
      </c>
      <c r="F139" s="45"/>
      <c r="G139" s="6">
        <v>2</v>
      </c>
      <c r="H139" s="6"/>
    </row>
    <row r="140" spans="1:8" x14ac:dyDescent="0.35">
      <c r="A140" s="15">
        <v>127</v>
      </c>
      <c r="B140" s="12" t="s">
        <v>228</v>
      </c>
      <c r="C140" s="52" t="s">
        <v>229</v>
      </c>
      <c r="D140" s="52"/>
      <c r="E140" s="45">
        <v>1</v>
      </c>
      <c r="F140" s="45"/>
      <c r="G140" s="6">
        <v>2</v>
      </c>
      <c r="H140" s="6"/>
    </row>
    <row r="141" spans="1:8" x14ac:dyDescent="0.35">
      <c r="A141" s="15">
        <v>128</v>
      </c>
      <c r="B141" s="12" t="s">
        <v>218</v>
      </c>
      <c r="C141" s="52" t="s">
        <v>230</v>
      </c>
      <c r="D141" s="52"/>
      <c r="E141" s="45">
        <v>1</v>
      </c>
      <c r="F141" s="45"/>
      <c r="G141" s="6">
        <v>2</v>
      </c>
      <c r="H141" s="6"/>
    </row>
    <row r="142" spans="1:8" x14ac:dyDescent="0.35">
      <c r="A142" s="15">
        <v>129</v>
      </c>
      <c r="B142" s="12" t="s">
        <v>218</v>
      </c>
      <c r="C142" s="53" t="s">
        <v>259</v>
      </c>
      <c r="D142" s="53"/>
      <c r="E142" s="45">
        <v>1</v>
      </c>
      <c r="F142" s="45"/>
      <c r="G142" s="21">
        <v>2</v>
      </c>
      <c r="H142" s="22"/>
    </row>
    <row r="143" spans="1:8" x14ac:dyDescent="0.35">
      <c r="A143" s="29">
        <v>130</v>
      </c>
      <c r="B143" s="30" t="s">
        <v>234</v>
      </c>
      <c r="C143" s="62" t="s">
        <v>235</v>
      </c>
      <c r="D143" s="62"/>
      <c r="E143" s="61">
        <v>1</v>
      </c>
      <c r="F143" s="61"/>
      <c r="G143" s="31">
        <v>8</v>
      </c>
      <c r="H143" s="31"/>
    </row>
    <row r="144" spans="1:8" x14ac:dyDescent="0.35">
      <c r="A144" s="29">
        <v>131</v>
      </c>
      <c r="B144" s="30" t="s">
        <v>233</v>
      </c>
      <c r="C144" s="62" t="s">
        <v>232</v>
      </c>
      <c r="D144" s="62"/>
      <c r="E144" s="61">
        <v>1</v>
      </c>
      <c r="F144" s="61"/>
      <c r="G144" s="31">
        <v>3</v>
      </c>
      <c r="H144" s="32"/>
    </row>
    <row r="145" spans="1:9" x14ac:dyDescent="0.35">
      <c r="A145" s="13"/>
      <c r="C145" s="59"/>
      <c r="D145" s="59"/>
      <c r="E145" s="60">
        <f>SUM(E14:F144)</f>
        <v>155</v>
      </c>
      <c r="F145" s="60"/>
      <c r="G145" s="14">
        <f>SUM(G14:G144)</f>
        <v>363</v>
      </c>
    </row>
    <row r="146" spans="1:9" ht="15" thickBot="1" x14ac:dyDescent="0.4">
      <c r="G146" s="20"/>
    </row>
    <row r="147" spans="1:9" ht="15" thickBot="1" x14ac:dyDescent="0.4">
      <c r="A147" s="34"/>
      <c r="B147" s="36"/>
      <c r="C147" s="37"/>
      <c r="D147" s="37"/>
      <c r="E147" s="37" t="s">
        <v>261</v>
      </c>
      <c r="F147" s="37"/>
      <c r="G147" s="38" t="s">
        <v>263</v>
      </c>
      <c r="H147" s="39"/>
      <c r="I147" s="40" t="s">
        <v>264</v>
      </c>
    </row>
    <row r="148" spans="1:9" ht="15" thickBot="1" x14ac:dyDescent="0.4">
      <c r="A148" s="33"/>
      <c r="B148" s="35" t="s">
        <v>260</v>
      </c>
      <c r="C148" s="35"/>
      <c r="D148" s="35" t="s">
        <v>262</v>
      </c>
      <c r="E148" s="55">
        <f>G11+G145</f>
        <v>535</v>
      </c>
      <c r="F148" s="56"/>
      <c r="G148" s="57">
        <f>F11</f>
        <v>74</v>
      </c>
      <c r="H148" s="58"/>
      <c r="I148" s="41">
        <f>E148*4+G148*8</f>
        <v>2732</v>
      </c>
    </row>
    <row r="149" spans="1:9" x14ac:dyDescent="0.35">
      <c r="A149" s="28"/>
      <c r="B149" s="28"/>
      <c r="C149" s="28"/>
      <c r="D149" s="28"/>
      <c r="E149" s="28"/>
      <c r="F149" s="28"/>
      <c r="G149" s="59"/>
      <c r="H149" s="59"/>
    </row>
    <row r="150" spans="1:9" x14ac:dyDescent="0.35">
      <c r="A150" s="28"/>
      <c r="B150" s="28"/>
      <c r="C150" s="28"/>
      <c r="D150" s="28"/>
      <c r="E150" s="28"/>
      <c r="F150" s="28"/>
      <c r="G150" s="28"/>
      <c r="H150" s="28"/>
    </row>
    <row r="151" spans="1:9" x14ac:dyDescent="0.35">
      <c r="A151" s="28"/>
      <c r="B151" s="28"/>
      <c r="C151" s="28"/>
      <c r="D151" s="28"/>
      <c r="E151" s="28"/>
      <c r="F151" s="28"/>
      <c r="G151" s="28"/>
      <c r="H151" s="28"/>
    </row>
    <row r="152" spans="1:9" x14ac:dyDescent="0.35">
      <c r="A152" s="28"/>
      <c r="B152" s="28"/>
      <c r="C152" s="28"/>
      <c r="D152" s="28"/>
      <c r="E152" s="28"/>
      <c r="F152" s="28"/>
      <c r="G152" s="28"/>
      <c r="H152" s="28"/>
    </row>
  </sheetData>
  <mergeCells count="270">
    <mergeCell ref="E148:F148"/>
    <mergeCell ref="G148:H148"/>
    <mergeCell ref="G149:H149"/>
    <mergeCell ref="C145:D145"/>
    <mergeCell ref="E145:F145"/>
    <mergeCell ref="C142:D142"/>
    <mergeCell ref="E142:F142"/>
    <mergeCell ref="C139:D139"/>
    <mergeCell ref="E139:F139"/>
    <mergeCell ref="C140:D140"/>
    <mergeCell ref="E140:F140"/>
    <mergeCell ref="C141:D141"/>
    <mergeCell ref="E141:F141"/>
    <mergeCell ref="E143:F143"/>
    <mergeCell ref="E144:F144"/>
    <mergeCell ref="C143:D143"/>
    <mergeCell ref="C144:D144"/>
    <mergeCell ref="C136:D136"/>
    <mergeCell ref="E136:F136"/>
    <mergeCell ref="C137:D137"/>
    <mergeCell ref="E137:F137"/>
    <mergeCell ref="C138:D138"/>
    <mergeCell ref="E138:F138"/>
    <mergeCell ref="C133:D133"/>
    <mergeCell ref="E133:F133"/>
    <mergeCell ref="C134:D134"/>
    <mergeCell ref="E134:F134"/>
    <mergeCell ref="C135:D135"/>
    <mergeCell ref="E135:F135"/>
    <mergeCell ref="C130:D130"/>
    <mergeCell ref="E130:F130"/>
    <mergeCell ref="C131:D131"/>
    <mergeCell ref="E131:F131"/>
    <mergeCell ref="C132:D132"/>
    <mergeCell ref="E132:F132"/>
    <mergeCell ref="C127:D127"/>
    <mergeCell ref="E127:F127"/>
    <mergeCell ref="C128:D128"/>
    <mergeCell ref="E128:F128"/>
    <mergeCell ref="C129:D129"/>
    <mergeCell ref="E129:F129"/>
    <mergeCell ref="C124:D124"/>
    <mergeCell ref="E124:F124"/>
    <mergeCell ref="C125:D125"/>
    <mergeCell ref="E125:F125"/>
    <mergeCell ref="C126:D126"/>
    <mergeCell ref="E126:F126"/>
    <mergeCell ref="C121:D121"/>
    <mergeCell ref="E121:F121"/>
    <mergeCell ref="C122:D122"/>
    <mergeCell ref="E122:F122"/>
    <mergeCell ref="C123:D123"/>
    <mergeCell ref="E123:F123"/>
    <mergeCell ref="C118:D118"/>
    <mergeCell ref="E118:F118"/>
    <mergeCell ref="C119:D119"/>
    <mergeCell ref="E119:F119"/>
    <mergeCell ref="C120:D120"/>
    <mergeCell ref="E120:F120"/>
    <mergeCell ref="C115:D115"/>
    <mergeCell ref="E115:F115"/>
    <mergeCell ref="C116:D116"/>
    <mergeCell ref="E116:F116"/>
    <mergeCell ref="C117:D117"/>
    <mergeCell ref="E117:F117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0:D20"/>
    <mergeCell ref="E20:F20"/>
    <mergeCell ref="C21:D21"/>
    <mergeCell ref="E21:F21"/>
    <mergeCell ref="C27:D27"/>
    <mergeCell ref="E27:F27"/>
    <mergeCell ref="C34:D34"/>
    <mergeCell ref="E34:F34"/>
    <mergeCell ref="C35:D35"/>
    <mergeCell ref="E35:F35"/>
    <mergeCell ref="C25:D25"/>
    <mergeCell ref="E25:F25"/>
    <mergeCell ref="C26:D26"/>
    <mergeCell ref="E26:F26"/>
    <mergeCell ref="C22:D22"/>
    <mergeCell ref="E22:F22"/>
    <mergeCell ref="C23:D23"/>
    <mergeCell ref="E23:F23"/>
    <mergeCell ref="C24:D24"/>
    <mergeCell ref="E24:F24"/>
    <mergeCell ref="B1:C1"/>
    <mergeCell ref="C19:D19"/>
    <mergeCell ref="E19:F19"/>
    <mergeCell ref="C15:D15"/>
    <mergeCell ref="E15:F15"/>
    <mergeCell ref="C14:D14"/>
    <mergeCell ref="E14:F14"/>
    <mergeCell ref="C13:D13"/>
    <mergeCell ref="E13:F13"/>
    <mergeCell ref="C17:D17"/>
    <mergeCell ref="E17:F17"/>
    <mergeCell ref="C18:D18"/>
    <mergeCell ref="E18:F18"/>
    <mergeCell ref="C16:D16"/>
    <mergeCell ref="E16:F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3AB2D22A30614CA37B7CA60FEEBEA6" ma:contentTypeVersion="13" ma:contentTypeDescription="Utwórz nowy dokument." ma:contentTypeScope="" ma:versionID="633fd243c00b98fd20a2acb35582757e">
  <xsd:schema xmlns:xsd="http://www.w3.org/2001/XMLSchema" xmlns:xs="http://www.w3.org/2001/XMLSchema" xmlns:p="http://schemas.microsoft.com/office/2006/metadata/properties" xmlns:ns3="f08c2f7f-aa21-466e-8c71-1bd7376bfb40" xmlns:ns4="f1b62e41-e94a-4114-a653-b15f58ebef46" targetNamespace="http://schemas.microsoft.com/office/2006/metadata/properties" ma:root="true" ma:fieldsID="9c14e6086f85d520dc8f0435e466ff32" ns3:_="" ns4:_="">
    <xsd:import namespace="f08c2f7f-aa21-466e-8c71-1bd7376bfb40"/>
    <xsd:import namespace="f1b62e41-e94a-4114-a653-b15f58ebef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c2f7f-aa21-466e-8c71-1bd7376b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62e41-e94a-4114-a653-b15f58ebe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8c2f7f-aa21-466e-8c71-1bd7376bfb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DE1B5-B917-4AAA-9EEF-F57841AF8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c2f7f-aa21-466e-8c71-1bd7376bfb40"/>
    <ds:schemaRef ds:uri="f1b62e41-e94a-4114-a653-b15f58ebe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1B56C-3E31-41A3-B600-7D2837D1BC19}">
  <ds:schemaRefs>
    <ds:schemaRef ds:uri="http://schemas.microsoft.com/office/2006/documentManagement/types"/>
    <ds:schemaRef ds:uri="http://schemas.microsoft.com/office/2006/metadata/properties"/>
    <ds:schemaRef ds:uri="f1b62e41-e94a-4114-a653-b15f58ebef46"/>
    <ds:schemaRef ds:uri="f08c2f7f-aa21-466e-8c71-1bd7376bfb40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4CDE4F-AD87-41D3-8F9B-E5C80EBDD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lokalizacji</vt:lpstr>
    </vt:vector>
  </TitlesOfParts>
  <Company>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Lipińska Bożena (WGT)</dc:creator>
  <cp:lastModifiedBy>Papaj Justyna (WGT)</cp:lastModifiedBy>
  <dcterms:created xsi:type="dcterms:W3CDTF">2023-07-06T07:10:21Z</dcterms:created>
  <dcterms:modified xsi:type="dcterms:W3CDTF">2023-09-11T11:20:33Z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0x010100353AB2D22A30614CA37B7CA60FEEBEA6</vt:lpwstr>
  </property>
</Properties>
</file>