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26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<sst xmlns="http://schemas.openxmlformats.org/spreadsheetml/2006/main" count="62" uniqueCount="38">
  <si>
    <t>Nazwa Wykonawcy</t>
  </si>
  <si>
    <t>Nr zadania</t>
  </si>
  <si>
    <t xml:space="preserve">Kwota, jaką Zamawiający zamierza przeznaczyć na realizację poszczególnych zadań </t>
  </si>
  <si>
    <t>Nr oferty</t>
  </si>
  <si>
    <t>sporządziła: Agnieszka Ossowska</t>
  </si>
  <si>
    <t>kryterium: termin dostawy zamówienia częściowego</t>
  </si>
  <si>
    <t>data i podpis Sekretarza Komisji Przetargowej</t>
  </si>
  <si>
    <t>27 lutego 2023 r.</t>
  </si>
  <si>
    <t xml:space="preserve">Zamawiający na podstawie art. 222 ustawy z dnia 11 września 2019 roku Prawo Zamówień Publicznych (t. j. Dz. U. z 2022 r. poz. 1710 z późn. zm.) przekazuje poniżej informacje, o których mowa w art. 222 ust. 5 ustawy Prawo Zamówień Publicznych.
Otwarcie ofert odbyło się w dniu 27 lutego 2024 r. o godzinie 11:30
Kwota jaką Zamawiający zamierza przeznaczyć na sfinansowanie całego zamówienia wynosi:  1 493 121,00 zł.
Niniejszym Zamawiający przedstawia zestawienie informacji z ofert złożonych przez następujących Wykonawców:
</t>
  </si>
  <si>
    <r>
      <rPr>
        <b/>
        <sz val="11"/>
        <rFont val="Arial Narrow"/>
        <family val="2"/>
      </rPr>
      <t xml:space="preserve">Zestawienie informacji z otwarcia ofert w postępowaniu o udzielenie zamówienia publicznego prowadzonym w trybie przetargu nieograniczonego na sukcesywne dostawy asortymentu medycznego jednorazowego użytku oraz akcesoriów do kontenerów sterylizacyjnych, sprawa nr D25M/251/N/2-5rj/23    </t>
    </r>
    <r>
      <rPr>
        <b/>
        <sz val="9"/>
        <rFont val="Arial Narrow"/>
        <family val="2"/>
      </rPr>
      <t xml:space="preserve">                                                                                                                                 </t>
    </r>
  </si>
  <si>
    <t>2 dni</t>
  </si>
  <si>
    <t>J. Chodacki, A. Misztal „Medica” Spółka Jawna, 59-300 Lubin, ul. Przemysłowa 4A, NIP 692-10-08-620</t>
  </si>
  <si>
    <t>1 dzień</t>
  </si>
  <si>
    <t>Warda Sp. z o. o. Przyłęki, ul. Korzenna 5, 86-005 Białe Błota, NIP: 5542923324</t>
  </si>
  <si>
    <t>Advance Europe Sp. z o. o., ul. Skrzetuskiego 30/3, 02-726 Warszawa, NIP 521-008-03-50</t>
  </si>
  <si>
    <t>5 dni</t>
  </si>
  <si>
    <t>Krajowe Towarzystwo Gospodarcze Semigat Spółka Akcyjna, ul. Ratuszowa 11 lok. 318, 03-450 Warszawa, NIP 526-030-29-99</t>
  </si>
  <si>
    <t>Aesculap Chifa Sp. z o. o., 64-300 Nowy Tomyśl, ul. Tysiąclecia 14, NIP 788-00-08-829</t>
  </si>
  <si>
    <t>KARL STORZ Polska Sp. z o. o. ul. Hołubcowa 123, 02‐854 Warszawa, NIP 6312655205</t>
  </si>
  <si>
    <t>14 dni</t>
  </si>
  <si>
    <t>AKSIS Hurtownia Sprzętu Medycznego Ignaciuk Spigarski Spółka Jawna, ul. Przyrodników 1C, NIP 957-106-41-85</t>
  </si>
  <si>
    <t>Zarys International Group Sp. z o. o. Sp. k., ul. Pod Borem 18, 41-808 Zabrze, NIP 648-19-97-718</t>
  </si>
  <si>
    <t>NZ TECHNO Sp. z.o. o., uL.Berneńska 5A, 03-976 Warszawa, NIP 113-02-34-889</t>
  </si>
  <si>
    <t>Medicus Sp. z o. o. S.K.A., ul. Browarowa 21, 43-100 Tychy, NIP 6462875090</t>
  </si>
  <si>
    <t>Dariusz Wolski DAR-MED, ul. Monte Cassino 6/10, 01-121 Warszawa, NIP: 526 157 96 74</t>
  </si>
  <si>
    <t>Informer Med. Sp. z o. o., ul. Winogrady 118, 61-626 Poznań, NIP 779 20 99 241</t>
  </si>
  <si>
    <t>Abena Polska Sp. z o. o.,ul. Nowa 15, Łozienica, 72-100 Goleniów, NIP 955-212-87-19</t>
  </si>
  <si>
    <t>zad: 1-12, 14-18, 20-21:  max. 2 dni r.; zad: 13 - max. 5 dni r.; zad: 19 - max. 14 dni r.</t>
  </si>
  <si>
    <t>Medela Polska Sp. z o. o., ul. Wybrzeże Gdyńskie 6D, 01-531 Warszawa, NIP 524 271 34 33</t>
  </si>
  <si>
    <t>Bialmed Sp. z o. o., ul. Kazimierzowska 46/48/35, 02-546 Warszawa, NIP 8490000039</t>
  </si>
  <si>
    <t>Neomed Polska Sp. z o. o., ul.Orężna 6a, 05-501 Piaseczno, NIP 1231284133</t>
  </si>
  <si>
    <t>K: Citonet-Pomorski Sp. z o. o., Zabagno 18C, 83-115 Swarożyn oraz Toruńskie Zakłady Materiałów Opatrunkowych S. A., ul. Żółkiewskiego 20/26, 87-100 Toruń</t>
  </si>
  <si>
    <t>Cedical Sp. z o. o., Al. Jerozolimskie 200, lok. 213A, 02-486 Warszawa, NIP: 9522204982</t>
  </si>
  <si>
    <t>Sterimed Sp. z o. o., ul. Mała 6 lok. 208, 05-300 Mińsk Mazowiecki, NIP 7010340385</t>
  </si>
  <si>
    <t>Medilab Firma Wytwórczo – Usługowa Sp. z o. o., ul. Niedźwiedzia 60, 15-531 Białystok, NIP 542-020-26-64</t>
  </si>
  <si>
    <t>ANMAR Sp. z o. o., ul. Strefowa 22, 43-100 Tychy, NIP 6462538085</t>
  </si>
  <si>
    <t>LM Line Sp. z o. o., ul. Kniewska 2k, Szczecin, NIP 955 215 01 79</t>
  </si>
  <si>
    <t>Mieczysław Kruszelnicki Firma Produkcyjno-Usługowo-Handlowa, ul. Chorwacka 45, 51-107 Wrocław, NIP: 895-000-70-15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</si>
</sst>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#.00"/>
    <numFmt numFmtId="169" formatCode="#,##0.00\ &quot;zł&quot;"/>
  </numFmts>
  <fonts count="51">
    <font>
      <sz val="10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6"/>
      <name val="Arial Narrow"/>
      <family val="2"/>
    </font>
    <font>
      <b/>
      <sz val="6"/>
      <name val="Arial Narrow"/>
      <family val="2"/>
    </font>
    <font>
      <b/>
      <sz val="5.5"/>
      <name val="Arial Narrow"/>
      <family val="2"/>
    </font>
    <font>
      <sz val="5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b/>
      <sz val="4.5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 style="hair"/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>
      <alignment/>
      <protection/>
    </xf>
    <xf numFmtId="0" fontId="45" fillId="27" borderId="1" applyNumberFormat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2" fillId="31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3" borderId="0" applyNumberFormat="0" applyBorder="0" applyAlignment="0" applyProtection="0"/>
  </cellStyleXfs>
  <cellXfs count="97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4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 vertical="center"/>
    </xf>
    <xf numFmtId="4" fontId="3" fillId="35" borderId="11" xfId="0" applyNumberFormat="1" applyFont="1" applyFill="1" applyBorder="1" applyAlignment="1">
      <alignment horizontal="center" vertical="center"/>
    </xf>
    <xf numFmtId="4" fontId="3" fillId="36" borderId="12" xfId="0" applyNumberFormat="1" applyFont="1" applyFill="1" applyBorder="1" applyAlignment="1">
      <alignment horizontal="center" vertical="center"/>
    </xf>
    <xf numFmtId="3" fontId="3" fillId="34" borderId="13" xfId="0" applyNumberFormat="1" applyFont="1" applyFill="1" applyBorder="1" applyAlignment="1">
      <alignment horizontal="center" vertical="center"/>
    </xf>
    <xf numFmtId="4" fontId="3" fillId="36" borderId="14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3" fontId="4" fillId="7" borderId="11" xfId="0" applyNumberFormat="1" applyFont="1" applyFill="1" applyBorder="1" applyAlignment="1">
      <alignment horizontal="center" vertical="center"/>
    </xf>
    <xf numFmtId="3" fontId="4" fillId="7" borderId="15" xfId="0" applyNumberFormat="1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3" fillId="35" borderId="16" xfId="0" applyNumberFormat="1" applyFont="1" applyFill="1" applyBorder="1" applyAlignment="1">
      <alignment horizontal="center" vertical="center"/>
    </xf>
    <xf numFmtId="3" fontId="4" fillId="7" borderId="17" xfId="0" applyNumberFormat="1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left"/>
    </xf>
    <xf numFmtId="3" fontId="4" fillId="7" borderId="19" xfId="0" applyNumberFormat="1" applyFont="1" applyFill="1" applyBorder="1" applyAlignment="1">
      <alignment horizontal="center" vertical="center"/>
    </xf>
    <xf numFmtId="3" fontId="4" fillId="7" borderId="20" xfId="0" applyNumberFormat="1" applyFont="1" applyFill="1" applyBorder="1" applyAlignment="1">
      <alignment horizontal="center" vertical="center"/>
    </xf>
    <xf numFmtId="4" fontId="3" fillId="35" borderId="13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wrapText="1"/>
    </xf>
    <xf numFmtId="4" fontId="8" fillId="19" borderId="15" xfId="0" applyNumberFormat="1" applyFont="1" applyFill="1" applyBorder="1" applyAlignment="1">
      <alignment horizontal="center" vertical="center" wrapText="1"/>
    </xf>
    <xf numFmtId="0" fontId="8" fillId="19" borderId="15" xfId="0" applyNumberFormat="1" applyFont="1" applyFill="1" applyBorder="1" applyAlignment="1" quotePrefix="1">
      <alignment horizontal="center" vertical="center" wrapText="1"/>
    </xf>
    <xf numFmtId="4" fontId="9" fillId="19" borderId="15" xfId="0" applyNumberFormat="1" applyFont="1" applyFill="1" applyBorder="1" applyAlignment="1">
      <alignment horizontal="center" vertical="center" wrapText="1"/>
    </xf>
    <xf numFmtId="0" fontId="8" fillId="19" borderId="21" xfId="0" applyNumberFormat="1" applyFont="1" applyFill="1" applyBorder="1" applyAlignment="1" quotePrefix="1">
      <alignment horizontal="center" vertical="center" wrapText="1"/>
    </xf>
    <xf numFmtId="0" fontId="8" fillId="19" borderId="22" xfId="0" applyNumberFormat="1" applyFont="1" applyFill="1" applyBorder="1" applyAlignment="1" quotePrefix="1">
      <alignment horizontal="center" vertical="center" wrapText="1"/>
    </xf>
    <xf numFmtId="3" fontId="7" fillId="7" borderId="14" xfId="0" applyNumberFormat="1" applyFont="1" applyFill="1" applyBorder="1" applyAlignment="1">
      <alignment horizontal="center" vertical="center" wrapText="1"/>
    </xf>
    <xf numFmtId="4" fontId="3" fillId="37" borderId="23" xfId="0" applyNumberFormat="1" applyFont="1" applyFill="1" applyBorder="1" applyAlignment="1">
      <alignment horizontal="center"/>
    </xf>
    <xf numFmtId="4" fontId="3" fillId="0" borderId="12" xfId="0" applyNumberFormat="1" applyFont="1" applyBorder="1" applyAlignment="1">
      <alignment horizontal="center" vertical="center"/>
    </xf>
    <xf numFmtId="4" fontId="3" fillId="35" borderId="14" xfId="0" applyNumberFormat="1" applyFont="1" applyFill="1" applyBorder="1" applyAlignment="1">
      <alignment horizontal="center" vertical="center"/>
    </xf>
    <xf numFmtId="4" fontId="3" fillId="35" borderId="24" xfId="0" applyNumberFormat="1" applyFont="1" applyFill="1" applyBorder="1" applyAlignment="1">
      <alignment horizontal="center" vertical="center"/>
    </xf>
    <xf numFmtId="4" fontId="3" fillId="35" borderId="25" xfId="0" applyNumberFormat="1" applyFont="1" applyFill="1" applyBorder="1" applyAlignment="1">
      <alignment horizontal="center" vertical="center"/>
    </xf>
    <xf numFmtId="3" fontId="4" fillId="7" borderId="14" xfId="0" applyNumberFormat="1" applyFont="1" applyFill="1" applyBorder="1" applyAlignment="1">
      <alignment horizontal="center" vertical="center"/>
    </xf>
    <xf numFmtId="0" fontId="8" fillId="19" borderId="18" xfId="0" applyNumberFormat="1" applyFont="1" applyFill="1" applyBorder="1" applyAlignment="1" quotePrefix="1">
      <alignment horizontal="center" vertical="center" wrapText="1"/>
    </xf>
    <xf numFmtId="3" fontId="4" fillId="7" borderId="26" xfId="0" applyNumberFormat="1" applyFont="1" applyFill="1" applyBorder="1" applyAlignment="1">
      <alignment horizontal="center" vertical="center"/>
    </xf>
    <xf numFmtId="4" fontId="3" fillId="35" borderId="26" xfId="0" applyNumberFormat="1" applyFont="1" applyFill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/>
    </xf>
    <xf numFmtId="3" fontId="3" fillId="34" borderId="14" xfId="0" applyNumberFormat="1" applyFont="1" applyFill="1" applyBorder="1" applyAlignment="1">
      <alignment horizontal="center" vertical="center" textRotation="90" wrapText="1"/>
    </xf>
    <xf numFmtId="3" fontId="3" fillId="8" borderId="14" xfId="0" applyNumberFormat="1" applyFont="1" applyFill="1" applyBorder="1" applyAlignment="1">
      <alignment horizontal="center" vertical="center"/>
    </xf>
    <xf numFmtId="3" fontId="3" fillId="8" borderId="14" xfId="0" applyNumberFormat="1" applyFont="1" applyFill="1" applyBorder="1" applyAlignment="1">
      <alignment horizontal="center"/>
    </xf>
    <xf numFmtId="3" fontId="10" fillId="7" borderId="14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4" fillId="7" borderId="28" xfId="0" applyNumberFormat="1" applyFont="1" applyFill="1" applyBorder="1" applyAlignment="1">
      <alignment horizontal="center" vertical="center"/>
    </xf>
    <xf numFmtId="0" fontId="8" fillId="19" borderId="14" xfId="0" applyNumberFormat="1" applyFont="1" applyFill="1" applyBorder="1" applyAlignment="1" quotePrefix="1">
      <alignment horizontal="center" vertical="center" wrapText="1"/>
    </xf>
    <xf numFmtId="3" fontId="14" fillId="7" borderId="14" xfId="0" applyNumberFormat="1" applyFont="1" applyFill="1" applyBorder="1" applyAlignment="1">
      <alignment horizontal="center" vertical="center" wrapText="1"/>
    </xf>
    <xf numFmtId="4" fontId="7" fillId="7" borderId="29" xfId="0" applyNumberFormat="1" applyFont="1" applyFill="1" applyBorder="1" applyAlignment="1">
      <alignment horizontal="center" vertical="center" wrapText="1"/>
    </xf>
    <xf numFmtId="4" fontId="8" fillId="19" borderId="11" xfId="0" applyNumberFormat="1" applyFont="1" applyFill="1" applyBorder="1" applyAlignment="1">
      <alignment horizontal="center" vertical="center" wrapText="1"/>
    </xf>
    <xf numFmtId="0" fontId="9" fillId="19" borderId="21" xfId="0" applyNumberFormat="1" applyFont="1" applyFill="1" applyBorder="1" applyAlignment="1" quotePrefix="1">
      <alignment horizontal="center" vertical="center" wrapText="1"/>
    </xf>
    <xf numFmtId="4" fontId="5" fillId="0" borderId="30" xfId="0" applyNumberFormat="1" applyFont="1" applyBorder="1" applyAlignment="1">
      <alignment/>
    </xf>
    <xf numFmtId="4" fontId="3" fillId="37" borderId="20" xfId="0" applyNumberFormat="1" applyFont="1" applyFill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4" fontId="7" fillId="7" borderId="1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5" fillId="0" borderId="31" xfId="0" applyNumberFormat="1" applyFont="1" applyBorder="1" applyAlignment="1">
      <alignment horizontal="center"/>
    </xf>
    <xf numFmtId="4" fontId="5" fillId="0" borderId="30" xfId="0" applyNumberFormat="1" applyFont="1" applyBorder="1" applyAlignment="1">
      <alignment horizontal="center"/>
    </xf>
    <xf numFmtId="4" fontId="5" fillId="0" borderId="32" xfId="0" applyNumberFormat="1" applyFont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34" xfId="0" applyNumberFormat="1" applyFont="1" applyBorder="1" applyAlignment="1">
      <alignment horizontal="center"/>
    </xf>
    <xf numFmtId="4" fontId="5" fillId="0" borderId="29" xfId="0" applyNumberFormat="1" applyFont="1" applyBorder="1" applyAlignment="1">
      <alignment horizontal="center"/>
    </xf>
    <xf numFmtId="4" fontId="5" fillId="0" borderId="35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4" fontId="5" fillId="0" borderId="28" xfId="0" applyNumberFormat="1" applyFont="1" applyBorder="1" applyAlignment="1">
      <alignment horizontal="center"/>
    </xf>
    <xf numFmtId="4" fontId="5" fillId="0" borderId="36" xfId="0" applyNumberFormat="1" applyFont="1" applyBorder="1" applyAlignment="1">
      <alignment horizontal="center"/>
    </xf>
    <xf numFmtId="4" fontId="5" fillId="0" borderId="26" xfId="0" applyNumberFormat="1" applyFont="1" applyBorder="1" applyAlignment="1">
      <alignment horizontal="center"/>
    </xf>
    <xf numFmtId="3" fontId="4" fillId="2" borderId="28" xfId="0" applyNumberFormat="1" applyFont="1" applyFill="1" applyBorder="1" applyAlignment="1">
      <alignment horizontal="left" vertical="center" wrapText="1"/>
    </xf>
    <xf numFmtId="3" fontId="4" fillId="2" borderId="36" xfId="0" applyNumberFormat="1" applyFont="1" applyFill="1" applyBorder="1" applyAlignment="1">
      <alignment horizontal="left" vertical="center" wrapText="1"/>
    </xf>
    <xf numFmtId="3" fontId="4" fillId="2" borderId="26" xfId="0" applyNumberFormat="1" applyFont="1" applyFill="1" applyBorder="1" applyAlignment="1">
      <alignment horizontal="left" vertical="center" wrapText="1"/>
    </xf>
    <xf numFmtId="4" fontId="4" fillId="36" borderId="20" xfId="0" applyNumberFormat="1" applyFont="1" applyFill="1" applyBorder="1" applyAlignment="1">
      <alignment horizontal="center" vertical="center" wrapText="1"/>
    </xf>
    <xf numFmtId="4" fontId="4" fillId="36" borderId="23" xfId="0" applyNumberFormat="1" applyFont="1" applyFill="1" applyBorder="1" applyAlignment="1">
      <alignment horizontal="center" vertical="center" wrapText="1"/>
    </xf>
    <xf numFmtId="4" fontId="4" fillId="36" borderId="12" xfId="0" applyNumberFormat="1" applyFont="1" applyFill="1" applyBorder="1" applyAlignment="1">
      <alignment horizontal="center" vertical="center" wrapText="1"/>
    </xf>
    <xf numFmtId="3" fontId="4" fillId="13" borderId="19" xfId="0" applyNumberFormat="1" applyFont="1" applyFill="1" applyBorder="1" applyAlignment="1">
      <alignment horizontal="center" vertical="center"/>
    </xf>
    <xf numFmtId="3" fontId="4" fillId="13" borderId="30" xfId="0" applyNumberFormat="1" applyFont="1" applyFill="1" applyBorder="1" applyAlignment="1">
      <alignment horizontal="center" vertical="center"/>
    </xf>
    <xf numFmtId="3" fontId="12" fillId="14" borderId="31" xfId="0" applyNumberFormat="1" applyFont="1" applyFill="1" applyBorder="1" applyAlignment="1">
      <alignment horizontal="center" vertical="center" wrapText="1"/>
    </xf>
    <xf numFmtId="3" fontId="12" fillId="14" borderId="30" xfId="0" applyNumberFormat="1" applyFont="1" applyFill="1" applyBorder="1" applyAlignment="1">
      <alignment horizontal="center" vertical="center" wrapText="1"/>
    </xf>
    <xf numFmtId="3" fontId="12" fillId="14" borderId="32" xfId="0" applyNumberFormat="1" applyFont="1" applyFill="1" applyBorder="1" applyAlignment="1">
      <alignment horizontal="center" vertical="center" wrapText="1"/>
    </xf>
    <xf numFmtId="3" fontId="12" fillId="14" borderId="29" xfId="0" applyNumberFormat="1" applyFont="1" applyFill="1" applyBorder="1" applyAlignment="1">
      <alignment horizontal="center" vertical="center" wrapText="1"/>
    </xf>
    <xf numFmtId="3" fontId="12" fillId="14" borderId="35" xfId="0" applyNumberFormat="1" applyFont="1" applyFill="1" applyBorder="1" applyAlignment="1">
      <alignment horizontal="center" vertical="center" wrapText="1"/>
    </xf>
    <xf numFmtId="3" fontId="12" fillId="14" borderId="27" xfId="0" applyNumberFormat="1" applyFont="1" applyFill="1" applyBorder="1" applyAlignment="1">
      <alignment horizontal="center" vertical="center" wrapText="1"/>
    </xf>
    <xf numFmtId="3" fontId="6" fillId="34" borderId="33" xfId="0" applyNumberFormat="1" applyFont="1" applyFill="1" applyBorder="1" applyAlignment="1">
      <alignment horizontal="left"/>
    </xf>
    <xf numFmtId="3" fontId="6" fillId="34" borderId="0" xfId="0" applyNumberFormat="1" applyFont="1" applyFill="1" applyBorder="1" applyAlignment="1">
      <alignment horizontal="left"/>
    </xf>
    <xf numFmtId="3" fontId="3" fillId="34" borderId="20" xfId="0" applyNumberFormat="1" applyFont="1" applyFill="1" applyBorder="1" applyAlignment="1">
      <alignment horizontal="center" vertical="center" textRotation="90" wrapText="1"/>
    </xf>
    <xf numFmtId="3" fontId="3" fillId="34" borderId="12" xfId="0" applyNumberFormat="1" applyFont="1" applyFill="1" applyBorder="1" applyAlignment="1">
      <alignment horizontal="center" vertical="center" textRotation="90" wrapText="1"/>
    </xf>
    <xf numFmtId="0" fontId="13" fillId="36" borderId="20" xfId="0" applyNumberFormat="1" applyFont="1" applyFill="1" applyBorder="1" applyAlignment="1" quotePrefix="1">
      <alignment horizontal="center" vertical="center" wrapText="1"/>
    </xf>
    <xf numFmtId="0" fontId="13" fillId="36" borderId="12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ableStyleLight1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7"/>
  <sheetViews>
    <sheetView tabSelected="1" zoomScale="90" zoomScaleNormal="90" workbookViewId="0" topLeftCell="K1">
      <selection activeCell="AC3" sqref="AC3"/>
    </sheetView>
  </sheetViews>
  <sheetFormatPr defaultColWidth="11.57421875" defaultRowHeight="12.75"/>
  <cols>
    <col min="1" max="1" width="5.140625" style="1" customWidth="1"/>
    <col min="2" max="2" width="13.8515625" style="2" customWidth="1"/>
    <col min="3" max="3" width="16.140625" style="2" customWidth="1"/>
    <col min="4" max="4" width="14.8515625" style="2" customWidth="1"/>
    <col min="5" max="5" width="16.00390625" style="2" customWidth="1"/>
    <col min="6" max="6" width="14.7109375" style="2" customWidth="1"/>
    <col min="7" max="7" width="15.8515625" style="2" customWidth="1"/>
    <col min="8" max="8" width="15.7109375" style="2" customWidth="1"/>
    <col min="9" max="9" width="16.421875" style="2" customWidth="1"/>
    <col min="10" max="10" width="16.28125" style="2" customWidth="1"/>
    <col min="11" max="12" width="15.421875" style="2" customWidth="1"/>
    <col min="13" max="13" width="16.7109375" style="2" customWidth="1"/>
    <col min="14" max="14" width="11.00390625" style="2" customWidth="1"/>
    <col min="15" max="15" width="6.00390625" style="2" customWidth="1"/>
    <col min="16" max="16" width="15.57421875" style="2" customWidth="1"/>
    <col min="17" max="17" width="16.7109375" style="2" customWidth="1"/>
    <col min="18" max="18" width="16.28125" style="2" customWidth="1"/>
    <col min="19" max="19" width="17.140625" style="2" customWidth="1"/>
    <col min="20" max="20" width="17.00390625" style="2" customWidth="1"/>
    <col min="21" max="21" width="14.8515625" style="2" customWidth="1"/>
    <col min="22" max="22" width="15.421875" style="2" customWidth="1"/>
    <col min="23" max="24" width="15.28125" style="2" customWidth="1"/>
    <col min="25" max="25" width="14.7109375" style="2" customWidth="1"/>
    <col min="26" max="26" width="14.57421875" style="2" customWidth="1"/>
    <col min="27" max="27" width="12.00390625" style="3" customWidth="1"/>
    <col min="28" max="16384" width="11.57421875" style="3" customWidth="1"/>
  </cols>
  <sheetData>
    <row r="1" spans="1:45" ht="11.25" customHeight="1">
      <c r="A1" s="85" t="s">
        <v>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7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5" ht="19.5" customHeight="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90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5" ht="73.5" customHeight="1">
      <c r="A3" s="77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ht="12.75" customHeight="1">
      <c r="A4" s="93" t="s">
        <v>1</v>
      </c>
      <c r="B4" s="83" t="s">
        <v>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4"/>
      <c r="N4" s="84"/>
      <c r="O4" s="84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0" t="s">
        <v>2</v>
      </c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s="4" customFormat="1" ht="69.75" customHeight="1">
      <c r="A5" s="94"/>
      <c r="B5" s="58" t="s">
        <v>13</v>
      </c>
      <c r="C5" s="33" t="s">
        <v>11</v>
      </c>
      <c r="D5" s="33" t="s">
        <v>14</v>
      </c>
      <c r="E5" s="35" t="s">
        <v>16</v>
      </c>
      <c r="F5" s="34" t="s">
        <v>17</v>
      </c>
      <c r="G5" s="36" t="s">
        <v>18</v>
      </c>
      <c r="H5" s="37" t="s">
        <v>20</v>
      </c>
      <c r="I5" s="36" t="s">
        <v>21</v>
      </c>
      <c r="J5" s="36" t="s">
        <v>22</v>
      </c>
      <c r="K5" s="36" t="s">
        <v>23</v>
      </c>
      <c r="L5" s="36" t="s">
        <v>24</v>
      </c>
      <c r="M5" s="55" t="s">
        <v>25</v>
      </c>
      <c r="N5" s="95" t="s">
        <v>2</v>
      </c>
      <c r="O5" s="49" t="s">
        <v>1</v>
      </c>
      <c r="P5" s="45" t="s">
        <v>26</v>
      </c>
      <c r="Q5" s="59" t="s">
        <v>28</v>
      </c>
      <c r="R5" s="36" t="s">
        <v>29</v>
      </c>
      <c r="S5" s="36" t="s">
        <v>30</v>
      </c>
      <c r="T5" s="36" t="s">
        <v>31</v>
      </c>
      <c r="U5" s="36" t="s">
        <v>32</v>
      </c>
      <c r="V5" s="36" t="s">
        <v>33</v>
      </c>
      <c r="W5" s="36" t="s">
        <v>34</v>
      </c>
      <c r="X5" s="36" t="s">
        <v>35</v>
      </c>
      <c r="Y5" s="36" t="s">
        <v>36</v>
      </c>
      <c r="Z5" s="36" t="s">
        <v>37</v>
      </c>
      <c r="AA5" s="81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1:45" s="5" customFormat="1" ht="10.5" customHeight="1">
      <c r="A6" s="38" t="s">
        <v>3</v>
      </c>
      <c r="B6" s="19">
        <v>1</v>
      </c>
      <c r="C6" s="20">
        <v>2</v>
      </c>
      <c r="D6" s="20">
        <v>3</v>
      </c>
      <c r="E6" s="20">
        <v>4</v>
      </c>
      <c r="F6" s="20">
        <v>5</v>
      </c>
      <c r="G6" s="24">
        <v>6</v>
      </c>
      <c r="H6" s="28">
        <v>7</v>
      </c>
      <c r="I6" s="27">
        <v>8</v>
      </c>
      <c r="J6" s="44">
        <v>9</v>
      </c>
      <c r="K6" s="44">
        <v>10</v>
      </c>
      <c r="L6" s="54">
        <v>11</v>
      </c>
      <c r="M6" s="44">
        <v>12</v>
      </c>
      <c r="N6" s="96"/>
      <c r="O6" s="38" t="s">
        <v>3</v>
      </c>
      <c r="P6" s="46">
        <v>13</v>
      </c>
      <c r="Q6" s="44">
        <v>14</v>
      </c>
      <c r="R6" s="44">
        <v>15</v>
      </c>
      <c r="S6" s="44">
        <v>16</v>
      </c>
      <c r="T6" s="44">
        <v>17</v>
      </c>
      <c r="U6" s="44">
        <v>18</v>
      </c>
      <c r="V6" s="44">
        <v>19</v>
      </c>
      <c r="W6" s="44">
        <v>20</v>
      </c>
      <c r="X6" s="44">
        <v>21</v>
      </c>
      <c r="Y6" s="44">
        <v>22</v>
      </c>
      <c r="Z6" s="44">
        <v>23</v>
      </c>
      <c r="AA6" s="82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ht="15" customHeight="1">
      <c r="A7" s="12">
        <v>1</v>
      </c>
      <c r="B7" s="13"/>
      <c r="C7" s="13"/>
      <c r="D7" s="13"/>
      <c r="E7" s="13"/>
      <c r="F7" s="13"/>
      <c r="G7" s="23"/>
      <c r="H7" s="29"/>
      <c r="I7" s="42"/>
      <c r="J7" s="41"/>
      <c r="K7" s="41"/>
      <c r="L7" s="41"/>
      <c r="M7" s="41">
        <v>115128</v>
      </c>
      <c r="N7" s="14">
        <v>43200</v>
      </c>
      <c r="O7" s="51">
        <v>1</v>
      </c>
      <c r="P7" s="47"/>
      <c r="Q7" s="41"/>
      <c r="R7" s="41"/>
      <c r="S7" s="41"/>
      <c r="T7" s="41"/>
      <c r="U7" s="41"/>
      <c r="V7" s="41"/>
      <c r="W7" s="41"/>
      <c r="X7" s="41"/>
      <c r="Y7" s="41"/>
      <c r="Z7" s="41"/>
      <c r="AA7" s="14">
        <v>43200</v>
      </c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ht="15" customHeight="1">
      <c r="A8" s="15">
        <v>2</v>
      </c>
      <c r="B8" s="13"/>
      <c r="C8" s="13"/>
      <c r="D8" s="13"/>
      <c r="E8" s="13"/>
      <c r="F8" s="13"/>
      <c r="G8" s="13"/>
      <c r="H8" s="13"/>
      <c r="I8" s="42"/>
      <c r="J8" s="41"/>
      <c r="K8" s="41"/>
      <c r="L8" s="41"/>
      <c r="M8" s="41"/>
      <c r="N8" s="16">
        <v>38428.8</v>
      </c>
      <c r="O8" s="50">
        <v>2</v>
      </c>
      <c r="P8" s="47"/>
      <c r="Q8" s="41"/>
      <c r="R8" s="41"/>
      <c r="S8" s="41"/>
      <c r="T8" s="41"/>
      <c r="U8" s="41"/>
      <c r="V8" s="41"/>
      <c r="W8" s="41"/>
      <c r="X8" s="41"/>
      <c r="Y8" s="41"/>
      <c r="Z8" s="41"/>
      <c r="AA8" s="16">
        <v>38428.8</v>
      </c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9" spans="1:45" ht="15" customHeight="1">
      <c r="A9" s="15">
        <v>3</v>
      </c>
      <c r="B9" s="13"/>
      <c r="C9" s="13"/>
      <c r="D9" s="13"/>
      <c r="E9" s="13"/>
      <c r="F9" s="13"/>
      <c r="G9" s="13"/>
      <c r="H9" s="13"/>
      <c r="I9" s="13"/>
      <c r="J9" s="43"/>
      <c r="K9" s="43"/>
      <c r="L9" s="43"/>
      <c r="M9" s="43">
        <v>10627.2</v>
      </c>
      <c r="N9" s="16">
        <v>53726.4</v>
      </c>
      <c r="O9" s="50">
        <v>3</v>
      </c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16">
        <v>53726.4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1:45" ht="15" customHeight="1">
      <c r="A10" s="12">
        <v>4</v>
      </c>
      <c r="B10" s="13"/>
      <c r="C10" s="13"/>
      <c r="D10" s="13"/>
      <c r="E10" s="13"/>
      <c r="F10" s="13">
        <v>66582</v>
      </c>
      <c r="G10" s="13"/>
      <c r="H10" s="13"/>
      <c r="I10" s="13"/>
      <c r="J10" s="13"/>
      <c r="K10" s="13"/>
      <c r="L10" s="13"/>
      <c r="M10" s="13"/>
      <c r="N10" s="16">
        <v>76014</v>
      </c>
      <c r="O10" s="50">
        <v>4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6">
        <v>76014</v>
      </c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1:45" ht="15" customHeight="1">
      <c r="A11" s="15">
        <v>5</v>
      </c>
      <c r="B11" s="13"/>
      <c r="C11" s="13"/>
      <c r="D11" s="13"/>
      <c r="E11" s="13">
        <v>3874.5</v>
      </c>
      <c r="F11" s="13"/>
      <c r="G11" s="13"/>
      <c r="H11" s="13"/>
      <c r="I11" s="13"/>
      <c r="J11" s="13"/>
      <c r="K11" s="13"/>
      <c r="L11" s="13"/>
      <c r="M11" s="13">
        <v>5289</v>
      </c>
      <c r="N11" s="16">
        <v>5289</v>
      </c>
      <c r="O11" s="51">
        <v>5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6">
        <v>5289</v>
      </c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ht="15" customHeight="1">
      <c r="A12" s="15">
        <v>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6">
        <v>18144</v>
      </c>
      <c r="O12" s="50">
        <v>6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6">
        <v>18144</v>
      </c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ht="15" customHeight="1">
      <c r="A13" s="12">
        <v>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>
        <v>7344</v>
      </c>
      <c r="O13" s="50">
        <v>7</v>
      </c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6">
        <v>7344</v>
      </c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ht="15" customHeight="1">
      <c r="A14" s="15">
        <v>8</v>
      </c>
      <c r="B14" s="13"/>
      <c r="C14" s="13"/>
      <c r="D14" s="13"/>
      <c r="E14" s="13"/>
      <c r="F14" s="13"/>
      <c r="G14" s="13"/>
      <c r="H14" s="13">
        <v>13824</v>
      </c>
      <c r="I14" s="13"/>
      <c r="J14" s="13"/>
      <c r="K14" s="13"/>
      <c r="L14" s="13"/>
      <c r="M14" s="13"/>
      <c r="N14" s="16">
        <v>24840</v>
      </c>
      <c r="O14" s="50">
        <v>8</v>
      </c>
      <c r="P14" s="13"/>
      <c r="Q14" s="13"/>
      <c r="R14" s="13"/>
      <c r="S14" s="13"/>
      <c r="T14" s="13"/>
      <c r="U14" s="13"/>
      <c r="V14" s="13"/>
      <c r="W14" s="13"/>
      <c r="X14" s="13"/>
      <c r="Y14" s="13">
        <v>21168</v>
      </c>
      <c r="Z14" s="13"/>
      <c r="AA14" s="16">
        <v>24840</v>
      </c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ht="15" customHeight="1">
      <c r="A15" s="15">
        <v>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6">
        <v>16848</v>
      </c>
      <c r="O15" s="51">
        <v>9</v>
      </c>
      <c r="P15" s="13"/>
      <c r="Q15" s="13"/>
      <c r="R15" s="13"/>
      <c r="S15" s="13"/>
      <c r="T15" s="13"/>
      <c r="U15" s="13"/>
      <c r="V15" s="13">
        <v>81180</v>
      </c>
      <c r="W15" s="13"/>
      <c r="X15" s="13"/>
      <c r="Y15" s="13"/>
      <c r="Z15" s="13"/>
      <c r="AA15" s="16">
        <v>16848</v>
      </c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ht="15" customHeight="1">
      <c r="A16" s="12">
        <v>10</v>
      </c>
      <c r="B16" s="13"/>
      <c r="C16" s="13"/>
      <c r="D16" s="13"/>
      <c r="E16" s="13"/>
      <c r="F16" s="13"/>
      <c r="G16" s="13"/>
      <c r="H16" s="13"/>
      <c r="I16" s="13"/>
      <c r="J16" s="13">
        <v>48049.2</v>
      </c>
      <c r="K16" s="13"/>
      <c r="L16" s="13"/>
      <c r="M16" s="13"/>
      <c r="N16" s="16">
        <v>51624</v>
      </c>
      <c r="O16" s="50">
        <v>10</v>
      </c>
      <c r="P16" s="13"/>
      <c r="Q16" s="13"/>
      <c r="R16" s="13"/>
      <c r="S16" s="13"/>
      <c r="T16" s="13"/>
      <c r="U16" s="13">
        <v>47239.2</v>
      </c>
      <c r="V16" s="13"/>
      <c r="W16" s="13"/>
      <c r="X16" s="13"/>
      <c r="Y16" s="13"/>
      <c r="Z16" s="13"/>
      <c r="AA16" s="16">
        <v>51624</v>
      </c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ht="15" customHeight="1">
      <c r="A17" s="15">
        <v>11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6">
        <v>23112</v>
      </c>
      <c r="O17" s="50">
        <v>11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6">
        <v>23112</v>
      </c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ht="15" customHeight="1">
      <c r="A18" s="15">
        <v>12</v>
      </c>
      <c r="B18" s="13"/>
      <c r="C18" s="13"/>
      <c r="D18" s="13"/>
      <c r="E18" s="13"/>
      <c r="F18" s="13"/>
      <c r="G18" s="13"/>
      <c r="H18" s="13"/>
      <c r="I18" s="13"/>
      <c r="J18" s="13"/>
      <c r="K18" s="13">
        <v>8700.48</v>
      </c>
      <c r="L18" s="13"/>
      <c r="M18" s="13"/>
      <c r="N18" s="16">
        <v>10359.36</v>
      </c>
      <c r="O18" s="50">
        <v>12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6">
        <v>10359.36</v>
      </c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15" customHeight="1">
      <c r="A19" s="12">
        <v>13</v>
      </c>
      <c r="B19" s="13"/>
      <c r="C19" s="13"/>
      <c r="D19" s="13">
        <v>19526.4</v>
      </c>
      <c r="E19" s="13"/>
      <c r="F19" s="13"/>
      <c r="G19" s="13"/>
      <c r="H19" s="13"/>
      <c r="I19" s="13"/>
      <c r="J19" s="13"/>
      <c r="K19" s="13"/>
      <c r="L19" s="13">
        <v>20952</v>
      </c>
      <c r="M19" s="13"/>
      <c r="N19" s="16">
        <v>21600</v>
      </c>
      <c r="O19" s="51">
        <v>13</v>
      </c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6">
        <v>21600</v>
      </c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15" customHeight="1">
      <c r="A20" s="15">
        <v>14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6">
        <v>17539.2</v>
      </c>
      <c r="O20" s="50">
        <v>14</v>
      </c>
      <c r="P20" s="13"/>
      <c r="Q20" s="13">
        <v>15573.6</v>
      </c>
      <c r="R20" s="13"/>
      <c r="S20" s="13"/>
      <c r="T20" s="13"/>
      <c r="U20" s="13"/>
      <c r="V20" s="13"/>
      <c r="W20" s="13"/>
      <c r="X20" s="13"/>
      <c r="Y20" s="13"/>
      <c r="Z20" s="13"/>
      <c r="AA20" s="16">
        <v>17539.2</v>
      </c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5" customHeight="1">
      <c r="A21" s="15">
        <v>15</v>
      </c>
      <c r="B21" s="13">
        <v>25920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6">
        <v>28080</v>
      </c>
      <c r="O21" s="50">
        <v>15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6">
        <v>28080</v>
      </c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15" customHeight="1">
      <c r="A22" s="12">
        <v>16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6">
        <v>504141.84</v>
      </c>
      <c r="O22" s="50">
        <v>16</v>
      </c>
      <c r="P22" s="13"/>
      <c r="Q22" s="13"/>
      <c r="R22" s="13"/>
      <c r="S22" s="13"/>
      <c r="T22" s="13"/>
      <c r="U22" s="13"/>
      <c r="V22" s="13"/>
      <c r="W22" s="13"/>
      <c r="X22" s="13">
        <v>516537</v>
      </c>
      <c r="Y22" s="13"/>
      <c r="Z22" s="13"/>
      <c r="AA22" s="16">
        <v>504141.84</v>
      </c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5" customHeight="1">
      <c r="A23" s="15">
        <v>17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6">
        <v>224710.2</v>
      </c>
      <c r="O23" s="51">
        <v>17</v>
      </c>
      <c r="P23" s="13"/>
      <c r="Q23" s="13"/>
      <c r="R23" s="13"/>
      <c r="S23" s="13">
        <v>210200.4</v>
      </c>
      <c r="T23" s="13"/>
      <c r="U23" s="13"/>
      <c r="V23" s="13"/>
      <c r="W23" s="13"/>
      <c r="X23" s="13"/>
      <c r="Y23" s="13"/>
      <c r="Z23" s="13">
        <v>251056.8</v>
      </c>
      <c r="AA23" s="16">
        <v>224710.2</v>
      </c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5" customHeight="1">
      <c r="A24" s="15">
        <v>18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6">
        <v>90720</v>
      </c>
      <c r="O24" s="50">
        <v>18</v>
      </c>
      <c r="P24" s="13"/>
      <c r="Q24" s="13"/>
      <c r="R24" s="13">
        <v>114390</v>
      </c>
      <c r="S24" s="13">
        <v>84132</v>
      </c>
      <c r="T24" s="13"/>
      <c r="U24" s="13"/>
      <c r="V24" s="13"/>
      <c r="W24" s="13"/>
      <c r="X24" s="13"/>
      <c r="Y24" s="13"/>
      <c r="Z24" s="13"/>
      <c r="AA24" s="16">
        <v>90720</v>
      </c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5" customHeight="1">
      <c r="A25" s="12">
        <v>19</v>
      </c>
      <c r="B25" s="13"/>
      <c r="C25" s="13"/>
      <c r="D25" s="13"/>
      <c r="E25" s="13"/>
      <c r="F25" s="13">
        <v>1890</v>
      </c>
      <c r="G25" s="13">
        <v>2609.82</v>
      </c>
      <c r="H25" s="13"/>
      <c r="I25" s="13"/>
      <c r="J25" s="13"/>
      <c r="K25" s="13"/>
      <c r="L25" s="13"/>
      <c r="M25" s="13"/>
      <c r="N25" s="16">
        <v>2160</v>
      </c>
      <c r="O25" s="50">
        <v>19</v>
      </c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6">
        <v>2160</v>
      </c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5" customHeight="1">
      <c r="A26" s="15">
        <v>20</v>
      </c>
      <c r="B26" s="13"/>
      <c r="C26" s="13">
        <v>11664</v>
      </c>
      <c r="D26" s="13"/>
      <c r="E26" s="13"/>
      <c r="F26" s="13"/>
      <c r="G26" s="13"/>
      <c r="H26" s="13"/>
      <c r="I26" s="13">
        <v>14048.64</v>
      </c>
      <c r="J26" s="13"/>
      <c r="K26" s="13"/>
      <c r="L26" s="13"/>
      <c r="M26" s="13"/>
      <c r="N26" s="16">
        <v>19440</v>
      </c>
      <c r="O26" s="50">
        <v>20</v>
      </c>
      <c r="P26" s="13">
        <v>14644.8</v>
      </c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6">
        <v>19440</v>
      </c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15" customHeight="1">
      <c r="A27" s="15">
        <v>21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6">
        <v>215800.2</v>
      </c>
      <c r="O27" s="51">
        <v>21</v>
      </c>
      <c r="P27" s="13"/>
      <c r="Q27" s="13"/>
      <c r="R27" s="13"/>
      <c r="S27" s="13"/>
      <c r="T27" s="13">
        <v>210682.3</v>
      </c>
      <c r="U27" s="13"/>
      <c r="V27" s="13"/>
      <c r="W27" s="13">
        <v>269858</v>
      </c>
      <c r="X27" s="13"/>
      <c r="Y27" s="13"/>
      <c r="Z27" s="13"/>
      <c r="AA27" s="16">
        <v>215800.2</v>
      </c>
      <c r="AB27" s="30"/>
      <c r="AC27" s="31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45" customHeight="1">
      <c r="A28" s="56" t="s">
        <v>5</v>
      </c>
      <c r="B28" s="40" t="s">
        <v>10</v>
      </c>
      <c r="C28" s="40" t="s">
        <v>12</v>
      </c>
      <c r="D28" s="40" t="s">
        <v>15</v>
      </c>
      <c r="E28" s="40" t="s">
        <v>12</v>
      </c>
      <c r="F28" s="40" t="s">
        <v>10</v>
      </c>
      <c r="G28" s="40" t="s">
        <v>19</v>
      </c>
      <c r="H28" s="40" t="s">
        <v>12</v>
      </c>
      <c r="I28" s="40" t="s">
        <v>12</v>
      </c>
      <c r="J28" s="40" t="s">
        <v>10</v>
      </c>
      <c r="K28" s="40" t="s">
        <v>12</v>
      </c>
      <c r="L28" s="40" t="s">
        <v>12</v>
      </c>
      <c r="M28" s="40" t="s">
        <v>10</v>
      </c>
      <c r="N28" s="57" t="s">
        <v>27</v>
      </c>
      <c r="O28" s="52" t="s">
        <v>5</v>
      </c>
      <c r="P28" s="48" t="s">
        <v>10</v>
      </c>
      <c r="Q28" s="40" t="s">
        <v>10</v>
      </c>
      <c r="R28" s="40" t="s">
        <v>10</v>
      </c>
      <c r="S28" s="40" t="s">
        <v>12</v>
      </c>
      <c r="T28" s="40" t="s">
        <v>12</v>
      </c>
      <c r="U28" s="64" t="s">
        <v>10</v>
      </c>
      <c r="V28" s="40" t="s">
        <v>10</v>
      </c>
      <c r="W28" s="40" t="s">
        <v>12</v>
      </c>
      <c r="X28" s="40" t="s">
        <v>12</v>
      </c>
      <c r="Y28" s="40" t="s">
        <v>12</v>
      </c>
      <c r="Z28" s="40" t="s">
        <v>12</v>
      </c>
      <c r="AA28" s="63" t="s">
        <v>27</v>
      </c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15" customHeight="1">
      <c r="A29" s="91" t="s">
        <v>4</v>
      </c>
      <c r="B29" s="92"/>
      <c r="C29" s="92"/>
      <c r="D29" s="92"/>
      <c r="E29" s="18"/>
      <c r="F29" s="25"/>
      <c r="G29" s="18"/>
      <c r="H29" s="18"/>
      <c r="I29" s="18"/>
      <c r="J29" s="18"/>
      <c r="K29" s="18"/>
      <c r="L29" s="18"/>
      <c r="M29" s="18"/>
      <c r="N29" s="61">
        <f>SUM(N7:N28)</f>
        <v>1493121</v>
      </c>
      <c r="O29" s="53"/>
      <c r="P29" s="62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39">
        <f>SUM(AA7:AA28)</f>
        <v>1493121</v>
      </c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ht="15" customHeight="1">
      <c r="A30" s="17"/>
      <c r="B30" s="18"/>
      <c r="C30" s="18"/>
      <c r="D30" s="21"/>
      <c r="E30" s="21"/>
      <c r="F30" s="21"/>
      <c r="G30" s="21"/>
      <c r="H30" s="21"/>
      <c r="I30" s="21"/>
      <c r="J30" s="21"/>
      <c r="K30" s="65"/>
      <c r="L30" s="66"/>
      <c r="M30" s="66"/>
      <c r="N30" s="66"/>
      <c r="O30" s="66"/>
      <c r="P30" s="66"/>
      <c r="Q30" s="66"/>
      <c r="R30" s="67"/>
      <c r="S30" s="21"/>
      <c r="T30" s="21"/>
      <c r="U30" s="21"/>
      <c r="V30" s="21"/>
      <c r="W30" s="21"/>
      <c r="X30" s="21"/>
      <c r="Y30" s="21"/>
      <c r="Z30" s="21"/>
      <c r="AA30" s="60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15" customHeight="1">
      <c r="A31" s="17"/>
      <c r="B31" s="18"/>
      <c r="C31" s="18"/>
      <c r="D31" s="18"/>
      <c r="E31" s="22"/>
      <c r="F31" s="21"/>
      <c r="I31" s="69" t="s">
        <v>7</v>
      </c>
      <c r="J31" s="69"/>
      <c r="K31" s="68"/>
      <c r="L31" s="69"/>
      <c r="M31" s="69"/>
      <c r="N31" s="69"/>
      <c r="O31" s="69"/>
      <c r="P31" s="69"/>
      <c r="Q31" s="69"/>
      <c r="R31" s="70"/>
      <c r="S31" s="21"/>
      <c r="T31" s="21"/>
      <c r="U31" s="21"/>
      <c r="V31" s="21"/>
      <c r="W31" s="21"/>
      <c r="X31" s="21"/>
      <c r="Y31" s="21"/>
      <c r="Z31" s="21"/>
      <c r="AA31" s="21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15" customHeight="1">
      <c r="A32" s="17"/>
      <c r="B32" s="18"/>
      <c r="C32" s="18"/>
      <c r="D32" s="18"/>
      <c r="E32" s="26"/>
      <c r="F32" s="21"/>
      <c r="G32" s="21"/>
      <c r="H32" s="21"/>
      <c r="I32" s="21"/>
      <c r="J32" s="21"/>
      <c r="K32" s="68"/>
      <c r="L32" s="69"/>
      <c r="M32" s="69"/>
      <c r="N32" s="69"/>
      <c r="O32" s="69"/>
      <c r="P32" s="69"/>
      <c r="Q32" s="69"/>
      <c r="R32" s="70"/>
      <c r="S32" s="21"/>
      <c r="T32" s="21"/>
      <c r="U32" s="21"/>
      <c r="V32" s="21"/>
      <c r="W32" s="21"/>
      <c r="X32" s="21"/>
      <c r="Y32" s="21"/>
      <c r="Z32" s="21"/>
      <c r="AA32" s="21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 ht="15" customHeight="1">
      <c r="A33" s="17"/>
      <c r="B33" s="18"/>
      <c r="C33" s="18"/>
      <c r="D33" s="18"/>
      <c r="E33" s="26"/>
      <c r="F33" s="21"/>
      <c r="G33" s="21"/>
      <c r="H33" s="21"/>
      <c r="I33" s="21"/>
      <c r="J33" s="21"/>
      <c r="K33" s="68"/>
      <c r="L33" s="69"/>
      <c r="M33" s="69"/>
      <c r="N33" s="69"/>
      <c r="O33" s="69"/>
      <c r="P33" s="69"/>
      <c r="Q33" s="69"/>
      <c r="R33" s="70"/>
      <c r="S33" s="21"/>
      <c r="T33" s="21"/>
      <c r="U33" s="21"/>
      <c r="V33" s="21"/>
      <c r="W33" s="21"/>
      <c r="X33" s="21"/>
      <c r="Y33" s="21"/>
      <c r="Z33" s="21"/>
      <c r="AA33" s="21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 ht="15" customHeight="1">
      <c r="A34" s="17"/>
      <c r="B34" s="18"/>
      <c r="C34" s="18"/>
      <c r="D34" s="18"/>
      <c r="E34" s="26"/>
      <c r="F34" s="21"/>
      <c r="G34" s="21"/>
      <c r="H34" s="21"/>
      <c r="I34" s="21"/>
      <c r="J34" s="21"/>
      <c r="K34" s="71"/>
      <c r="L34" s="72"/>
      <c r="M34" s="72"/>
      <c r="N34" s="72"/>
      <c r="O34" s="72"/>
      <c r="P34" s="72"/>
      <c r="Q34" s="72"/>
      <c r="R34" s="73"/>
      <c r="S34" s="21"/>
      <c r="T34" s="21"/>
      <c r="U34" s="21"/>
      <c r="V34" s="21"/>
      <c r="W34" s="21"/>
      <c r="X34" s="21"/>
      <c r="Y34" s="21"/>
      <c r="Z34" s="21"/>
      <c r="AA34" s="21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 ht="27.75" customHeight="1">
      <c r="A35" s="17"/>
      <c r="B35" s="18"/>
      <c r="C35" s="18"/>
      <c r="D35" s="18"/>
      <c r="E35" s="21"/>
      <c r="F35" s="32"/>
      <c r="G35" s="32"/>
      <c r="H35" s="32"/>
      <c r="I35" s="21"/>
      <c r="J35" s="21"/>
      <c r="K35" s="74" t="s">
        <v>6</v>
      </c>
      <c r="L35" s="75"/>
      <c r="M35" s="75"/>
      <c r="N35" s="75"/>
      <c r="O35" s="75"/>
      <c r="P35" s="75"/>
      <c r="Q35" s="75"/>
      <c r="R35" s="76"/>
      <c r="S35" s="21"/>
      <c r="T35" s="21"/>
      <c r="U35" s="21"/>
      <c r="V35" s="21"/>
      <c r="W35" s="21"/>
      <c r="X35" s="21"/>
      <c r="Y35" s="21"/>
      <c r="Z35" s="21"/>
      <c r="AA35" s="21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 ht="15" customHeight="1">
      <c r="A36" s="11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10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ht="11.25">
      <c r="C37" s="7"/>
    </row>
  </sheetData>
  <sheetProtection selectLockedCells="1" selectUnlockedCells="1"/>
  <mergeCells count="10">
    <mergeCell ref="K30:R34"/>
    <mergeCell ref="K35:R35"/>
    <mergeCell ref="A3:AA3"/>
    <mergeCell ref="AA4:AA6"/>
    <mergeCell ref="B4:Z4"/>
    <mergeCell ref="A1:AA2"/>
    <mergeCell ref="A29:D29"/>
    <mergeCell ref="I31:J31"/>
    <mergeCell ref="A4:A5"/>
    <mergeCell ref="N5:N6"/>
  </mergeCells>
  <printOptions horizontalCentered="1" verticalCentered="1"/>
  <pageMargins left="0.2362204724409449" right="0.2362204724409449" top="0.35433070866141736" bottom="0.2362204724409449" header="0.15748031496062992" footer="0.11811023622047245"/>
  <pageSetup firstPageNumber="1" useFirstPageNumber="1" fitToWidth="0" fitToHeight="1" horizontalDpi="600" verticalDpi="600" orientation="landscape" paperSize="8" r:id="rId1"/>
  <headerFooter alignWithMargins="0">
    <oddHeader>&amp;LD25M/251/N/2-5rj/23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Ossowska</dc:creator>
  <cp:keywords/>
  <dc:description/>
  <cp:lastModifiedBy>Agnieszka Ossowska</cp:lastModifiedBy>
  <cp:lastPrinted>2023-02-28T08:57:23Z</cp:lastPrinted>
  <dcterms:created xsi:type="dcterms:W3CDTF">2014-07-25T09:38:26Z</dcterms:created>
  <dcterms:modified xsi:type="dcterms:W3CDTF">2023-02-28T09:04:55Z</dcterms:modified>
  <cp:category/>
  <cp:version/>
  <cp:contentType/>
  <cp:contentStatus/>
</cp:coreProperties>
</file>