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W:\Oferty\Oferty 2022\UM Rydułtowy\"/>
    </mc:Choice>
  </mc:AlternateContent>
  <xr:revisionPtr revIDLastSave="0" documentId="8_{66A9A116-EBF6-4B7A-812A-0EAF55E53660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Firma" sheetId="2" r:id="rId1"/>
    <sheet name="Arkusz1" sheetId="1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E10" i="1" l="1"/>
  <c r="F10" i="1" s="1"/>
  <c r="E11" i="1"/>
  <c r="F11" i="1" s="1"/>
  <c r="E12" i="1"/>
  <c r="F12" i="1" s="1"/>
  <c r="E9" i="1"/>
  <c r="F9" i="1" s="1"/>
  <c r="E8" i="1"/>
  <c r="F7" i="1"/>
  <c r="F8" i="1" s="1"/>
  <c r="F13" i="1" l="1"/>
  <c r="F14" i="1" s="1"/>
  <c r="F16" i="1" s="1"/>
  <c r="E13" i="1"/>
  <c r="F15" i="1" l="1"/>
  <c r="F17" i="1" s="1"/>
  <c r="E15" i="1"/>
  <c r="E17" i="1" s="1"/>
  <c r="E14" i="1"/>
  <c r="E16" i="1" s="1"/>
</calcChain>
</file>

<file path=xl/sharedStrings.xml><?xml version="1.0" encoding="utf-8"?>
<sst xmlns="http://schemas.openxmlformats.org/spreadsheetml/2006/main" count="49" uniqueCount="34">
  <si>
    <t>Usługa telekomunikacyjna</t>
  </si>
  <si>
    <t xml:space="preserve">Uwagi </t>
  </si>
  <si>
    <t>Stała opłata miesięczna (lub abonamentowa) za usługi telekomunikacyjne – za 1 –mc</t>
  </si>
  <si>
    <t>Suma stałych opłat (za 12 m-cy)</t>
  </si>
  <si>
    <t>Cena netto/min</t>
  </si>
  <si>
    <t>Średni miesieczny czas połączeń</t>
  </si>
  <si>
    <t>Wartość netto</t>
  </si>
  <si>
    <t>Wartośc brutto</t>
  </si>
  <si>
    <t>1A</t>
  </si>
  <si>
    <t>1B</t>
  </si>
  <si>
    <t>Średnia miesięczna opłata za ruch w rozliczeniu sekundowym w połączeniach lokalnych i strefowych</t>
  </si>
  <si>
    <t>Średnia miesięcznych opłat za ruch w rozliczeniu sekundowym w połączeniach międzystrefowych</t>
  </si>
  <si>
    <t xml:space="preserve">Średnia miesięcznych opłat za ruch w rozliczeniu sekundowym w połączeniach międzynarodowych </t>
  </si>
  <si>
    <t>Średnia miesięcznych opłat za ruch w rozliczeniu sekundowym w połączeniach do sieci komórkowych w kraju</t>
  </si>
  <si>
    <t xml:space="preserve">Suma wszystkich średnich miesięcznych opłat za ruch 
w rozliczeniu sekundowym 
(za 12 m-cy)
</t>
  </si>
  <si>
    <t>2A</t>
  </si>
  <si>
    <t>2B</t>
  </si>
  <si>
    <t>X</t>
  </si>
  <si>
    <t xml:space="preserve">RAZEM CENA ZA  OKRES 12 m-cy 
poz.( 1b + 2b)
</t>
  </si>
  <si>
    <t xml:space="preserve">Suma wszystkich średnich miesięcznych opłat za ruch 
w rozliczeniu sekundowym                  (za 1 m-c)
</t>
  </si>
  <si>
    <t>NAZWA FIRMY</t>
  </si>
  <si>
    <t xml:space="preserve">Słownie netto/brutto………………………………………………………………………………………………………………….(24 m-ce) </t>
  </si>
  <si>
    <t>RAZEM CENA ZA CAŁY OKRES TRWANIA UMOWY– 24 m-ce</t>
  </si>
  <si>
    <t>RAZEM CENA ZA 1 MIESIĄC  poz.       (1A +2A)</t>
  </si>
  <si>
    <r>
      <rPr>
        <b/>
        <sz val="11"/>
        <color theme="1"/>
        <rFont val="Calibri"/>
        <family val="2"/>
        <charset val="238"/>
      </rPr>
      <t>PROPOZYCJA CENOWA (OFERTOWA)</t>
    </r>
    <r>
      <rPr>
        <sz val="11"/>
        <color theme="1"/>
        <rFont val="Calibri"/>
        <family val="2"/>
        <charset val="238"/>
      </rPr>
      <t xml:space="preserve">
Odpowiadając na zaproszenie do złożenia propozycji cenowej (ofertowe) na zadanie pn.:
</t>
    </r>
    <r>
      <rPr>
        <b/>
        <sz val="11"/>
        <color theme="1"/>
        <rFont val="Calibri"/>
        <family val="2"/>
        <charset val="238"/>
      </rPr>
      <t>„Świadczenie telekomunikacyjnych usług powszechnych w budynku Starostwa Powiatowego  w  Oświęcimiu przy                       ul.Wyspiańskiego 10”</t>
    </r>
    <r>
      <rPr>
        <sz val="11"/>
        <color theme="1"/>
        <rFont val="Calibri"/>
        <family val="2"/>
        <charset val="238"/>
      </rPr>
      <t xml:space="preserve">  realizowane na podstawie art. 4 pkt 8 ustawy z dnia 29 stycznia 2004 r Prawo zamówień publicznych
oferuję wykonanie usługi będącej przedmiotem zamówienia, </t>
    </r>
    <r>
      <rPr>
        <b/>
        <sz val="11"/>
        <color theme="1"/>
        <rFont val="Calibri"/>
        <family val="2"/>
        <charset val="238"/>
      </rPr>
      <t>zgodnie z wszelkimi wymaganiami określonymi w zapytaniu ofertowym</t>
    </r>
    <r>
      <rPr>
        <sz val="11"/>
        <color theme="1"/>
        <rFont val="Calibri"/>
        <family val="2"/>
        <charset val="238"/>
      </rPr>
      <t>, na następujących warunkach:</t>
    </r>
    <r>
      <rPr>
        <sz val="10"/>
        <color theme="1"/>
        <rFont val="Times New Roman"/>
        <family val="1"/>
        <charset val="238"/>
      </rPr>
      <t xml:space="preserve">
</t>
    </r>
  </si>
  <si>
    <t>2018-2020</t>
  </si>
  <si>
    <t>średnia</t>
  </si>
  <si>
    <t xml:space="preserve">Średnia miesięczna opłata za ruch w rozliczeniu sekundowym w połączeniach krajowych -lokalnych, strefowych, międzystrefowych, komórkowych </t>
  </si>
  <si>
    <t>Cena netto/ min</t>
  </si>
  <si>
    <t>Średni miesie- czny czas połączeń</t>
  </si>
  <si>
    <t>Suma wszystkich średnich miesięcznych opłat za ruch 
w rozliczeniu sekundowym 
(za 12 m-cy)</t>
  </si>
  <si>
    <t>Suma wszystkich średnich miesięcznych opłat za ruch 
w rozliczeniu sekundowym                  (za 1 m-c)</t>
  </si>
  <si>
    <t>RAZEM CENA ZA  OKRES 12 m-cy 
poz.( 1b + 2b)</t>
  </si>
  <si>
    <r>
      <rPr>
        <b/>
        <sz val="12"/>
        <color theme="1"/>
        <rFont val="Calibri"/>
        <family val="2"/>
        <charset val="238"/>
        <scheme val="minor"/>
      </rPr>
      <t>Słownie netto/brutto</t>
    </r>
    <r>
      <rPr>
        <sz val="12"/>
        <color theme="1"/>
        <rFont val="Calibri"/>
        <family val="2"/>
        <charset val="238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</si>
</sst>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trike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Times New Roman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trike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vertical="top"/>
    </xf>
    <xf numFmtId="0" fontId="3" fillId="0" borderId="1" xfId="0" applyFont="1" applyBorder="1"/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1" fillId="4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wrapText="1"/>
    </xf>
    <xf numFmtId="0" fontId="13" fillId="0" borderId="1" xfId="0" applyFont="1" applyBorder="1"/>
    <xf numFmtId="1" fontId="11" fillId="0" borderId="1" xfId="0" applyNumberFormat="1" applyFont="1" applyBorder="1" applyAlignment="1">
      <alignment horizontal="center" vertical="center"/>
    </xf>
    <xf numFmtId="2" fontId="11" fillId="4" borderId="3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 wrapText="1"/>
    </xf>
    <xf numFmtId="2" fontId="11" fillId="4" borderId="6" xfId="0" applyNumberFormat="1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0" xfId="0" applyFont="1"/>
    <xf numFmtId="1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" fontId="11" fillId="0" borderId="3" xfId="0" applyNumberFormat="1" applyFont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1" fillId="0" borderId="9" xfId="0" applyNumberFormat="1" applyFont="1" applyBorder="1" applyAlignment="1">
      <alignment horizontal="left" wrapText="1"/>
    </xf>
    <xf numFmtId="1" fontId="11" fillId="0" borderId="8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69696</xdr:rowOff>
    </xdr:from>
    <xdr:to>
      <xdr:col>7</xdr:col>
      <xdr:colOff>0</xdr:colOff>
      <xdr:row>33</xdr:row>
      <xdr:rowOff>81311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1DF3FE2-A1F2-4932-B1D2-99A88955DD65}"/>
            </a:ext>
          </a:extLst>
        </xdr:cNvPr>
        <xdr:cNvSpPr txBox="1"/>
      </xdr:nvSpPr>
      <xdr:spPr>
        <a:xfrm>
          <a:off x="0" y="10890096"/>
          <a:ext cx="7839075" cy="17546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                                                                                                                                                              DATA I PODPIS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69696</xdr:rowOff>
    </xdr:from>
    <xdr:to>
      <xdr:col>7</xdr:col>
      <xdr:colOff>0</xdr:colOff>
      <xdr:row>33</xdr:row>
      <xdr:rowOff>81311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907287"/>
          <a:ext cx="7840701" cy="1719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r>
            <a:rPr lang="pl-PL" sz="1100"/>
            <a:t> Załącznikami do niniejszej oferty są:</a:t>
          </a:r>
        </a:p>
        <a:p>
          <a:r>
            <a:rPr lang="pl-PL" sz="1100"/>
            <a:t>1) ...........................................................................................</a:t>
          </a:r>
        </a:p>
        <a:p>
          <a:r>
            <a:rPr lang="pl-PL" sz="1100"/>
            <a:t>2) ...........................................................................................</a:t>
          </a:r>
        </a:p>
        <a:p>
          <a:r>
            <a:rPr lang="pl-PL" sz="1100"/>
            <a:t>3) ...........................................................................................</a:t>
          </a:r>
        </a:p>
        <a:p>
          <a:r>
            <a:rPr lang="pl-PL" sz="1100"/>
            <a:t>4) ...........................................................................................</a:t>
          </a:r>
        </a:p>
        <a:p>
          <a:r>
            <a:rPr lang="pl-PL" sz="1100"/>
            <a:t>                                                                                                                                                             DATA I PODPIS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2FE24-D661-4593-AC9B-A8813483DB1E}">
  <dimension ref="A1:J34"/>
  <sheetViews>
    <sheetView tabSelected="1" zoomScale="115" zoomScaleNormal="115" workbookViewId="0">
      <selection activeCell="A19" sqref="A19:G34"/>
    </sheetView>
  </sheetViews>
  <sheetFormatPr defaultRowHeight="14.5" x14ac:dyDescent="0.35"/>
  <cols>
    <col min="1" max="1" width="3.54296875" customWidth="1"/>
    <col min="2" max="2" width="31.7265625" customWidth="1"/>
    <col min="3" max="3" width="9.26953125" customWidth="1"/>
    <col min="4" max="4" width="10.26953125" customWidth="1"/>
    <col min="5" max="6" width="10.81640625" customWidth="1"/>
    <col min="7" max="7" width="23.81640625" customWidth="1"/>
    <col min="9" max="9" width="10.81640625" customWidth="1"/>
  </cols>
  <sheetData>
    <row r="1" spans="1:10" ht="18" customHeight="1" x14ac:dyDescent="0.35">
      <c r="E1" s="56" t="s">
        <v>20</v>
      </c>
      <c r="F1" s="56"/>
    </row>
    <row r="2" spans="1:10" x14ac:dyDescent="0.35">
      <c r="A2" s="57"/>
      <c r="B2" s="58"/>
      <c r="C2" s="58"/>
      <c r="D2" s="58"/>
      <c r="E2" s="58"/>
      <c r="F2" s="58"/>
      <c r="G2" s="58"/>
    </row>
    <row r="3" spans="1:10" x14ac:dyDescent="0.35">
      <c r="A3" s="58"/>
      <c r="B3" s="58"/>
      <c r="C3" s="58"/>
      <c r="D3" s="58"/>
      <c r="E3" s="58"/>
      <c r="F3" s="58"/>
      <c r="G3" s="58"/>
    </row>
    <row r="4" spans="1:10" ht="7.5" customHeight="1" x14ac:dyDescent="0.35">
      <c r="A4" s="58"/>
      <c r="B4" s="58"/>
      <c r="C4" s="58"/>
      <c r="D4" s="58"/>
      <c r="E4" s="58"/>
      <c r="F4" s="58"/>
      <c r="G4" s="58"/>
    </row>
    <row r="5" spans="1:10" ht="3.75" customHeight="1" thickBot="1" x14ac:dyDescent="0.4">
      <c r="A5" s="58"/>
      <c r="B5" s="58"/>
      <c r="C5" s="58"/>
      <c r="D5" s="58"/>
      <c r="E5" s="58"/>
      <c r="F5" s="58"/>
      <c r="G5" s="58"/>
    </row>
    <row r="6" spans="1:10" s="22" customFormat="1" ht="87" customHeight="1" x14ac:dyDescent="0.35">
      <c r="A6" s="24"/>
      <c r="B6" s="25" t="s">
        <v>0</v>
      </c>
      <c r="C6" s="25" t="s">
        <v>28</v>
      </c>
      <c r="D6" s="25" t="s">
        <v>29</v>
      </c>
      <c r="E6" s="25" t="s">
        <v>6</v>
      </c>
      <c r="F6" s="25" t="s">
        <v>7</v>
      </c>
      <c r="G6" s="26" t="s">
        <v>1</v>
      </c>
    </row>
    <row r="7" spans="1:10" ht="76.5" customHeight="1" x14ac:dyDescent="0.35">
      <c r="A7" s="27" t="s">
        <v>8</v>
      </c>
      <c r="B7" s="28" t="s">
        <v>2</v>
      </c>
      <c r="C7" s="29"/>
      <c r="D7" s="29"/>
      <c r="E7" s="30"/>
      <c r="F7" s="30"/>
      <c r="G7" s="23"/>
    </row>
    <row r="8" spans="1:10" ht="24.75" customHeight="1" x14ac:dyDescent="0.35">
      <c r="A8" s="31" t="s">
        <v>9</v>
      </c>
      <c r="B8" s="32" t="s">
        <v>3</v>
      </c>
      <c r="C8" s="29"/>
      <c r="D8" s="29"/>
      <c r="E8" s="30"/>
      <c r="F8" s="30"/>
      <c r="G8" s="33"/>
    </row>
    <row r="9" spans="1:10" ht="90" customHeight="1" x14ac:dyDescent="0.35">
      <c r="A9" s="59">
        <v>2</v>
      </c>
      <c r="B9" s="46" t="s">
        <v>27</v>
      </c>
      <c r="C9" s="48"/>
      <c r="D9" s="35"/>
      <c r="E9" s="50"/>
      <c r="F9" s="50"/>
      <c r="G9" s="52"/>
      <c r="I9" s="20"/>
      <c r="J9" s="60"/>
    </row>
    <row r="10" spans="1:10" ht="16.5" customHeight="1" x14ac:dyDescent="0.35">
      <c r="A10" s="59"/>
      <c r="B10" s="47"/>
      <c r="C10" s="49"/>
      <c r="D10" s="37"/>
      <c r="E10" s="51"/>
      <c r="F10" s="51"/>
      <c r="G10" s="53"/>
      <c r="I10" s="20"/>
      <c r="J10" s="60"/>
    </row>
    <row r="11" spans="1:10" ht="29.25" customHeight="1" x14ac:dyDescent="0.35">
      <c r="A11" s="59"/>
      <c r="B11" s="61" t="s">
        <v>12</v>
      </c>
      <c r="C11" s="48"/>
      <c r="D11" s="35"/>
      <c r="E11" s="50"/>
      <c r="F11" s="50"/>
      <c r="G11" s="63"/>
      <c r="I11" s="20"/>
      <c r="J11" s="18"/>
    </row>
    <row r="12" spans="1:10" ht="26.25" customHeight="1" x14ac:dyDescent="0.35">
      <c r="A12" s="59"/>
      <c r="B12" s="62"/>
      <c r="C12" s="49"/>
      <c r="D12" s="38"/>
      <c r="E12" s="51"/>
      <c r="F12" s="51"/>
      <c r="G12" s="64"/>
      <c r="I12" s="21"/>
      <c r="J12" s="18"/>
    </row>
    <row r="13" spans="1:10" ht="63.75" customHeight="1" x14ac:dyDescent="0.35">
      <c r="A13" s="34" t="s">
        <v>15</v>
      </c>
      <c r="B13" s="41" t="s">
        <v>31</v>
      </c>
      <c r="C13" s="36"/>
      <c r="D13" s="36"/>
      <c r="E13" s="30"/>
      <c r="F13" s="30"/>
      <c r="G13" s="42"/>
      <c r="I13" s="19"/>
    </row>
    <row r="14" spans="1:10" ht="63.75" customHeight="1" x14ac:dyDescent="0.35">
      <c r="A14" s="34" t="s">
        <v>16</v>
      </c>
      <c r="B14" s="41" t="s">
        <v>30</v>
      </c>
      <c r="C14" s="29"/>
      <c r="D14" s="29"/>
      <c r="E14" s="30"/>
      <c r="F14" s="30"/>
      <c r="G14" s="43"/>
    </row>
    <row r="15" spans="1:10" ht="31" x14ac:dyDescent="0.35">
      <c r="A15" s="34">
        <v>3</v>
      </c>
      <c r="B15" s="41" t="s">
        <v>23</v>
      </c>
      <c r="C15" s="29"/>
      <c r="D15" s="29"/>
      <c r="E15" s="30"/>
      <c r="F15" s="30"/>
      <c r="G15" s="39"/>
    </row>
    <row r="16" spans="1:10" ht="41.25" customHeight="1" x14ac:dyDescent="0.35">
      <c r="A16" s="34">
        <v>4</v>
      </c>
      <c r="B16" s="41" t="s">
        <v>32</v>
      </c>
      <c r="C16" s="29"/>
      <c r="D16" s="29"/>
      <c r="E16" s="30"/>
      <c r="F16" s="30"/>
      <c r="G16" s="33"/>
    </row>
    <row r="17" spans="1:10" ht="31" x14ac:dyDescent="0.35">
      <c r="A17" s="34">
        <v>5</v>
      </c>
      <c r="B17" s="41" t="s">
        <v>22</v>
      </c>
      <c r="C17" s="29"/>
      <c r="D17" s="29"/>
      <c r="E17" s="30"/>
      <c r="F17" s="30"/>
      <c r="G17" s="39"/>
    </row>
    <row r="18" spans="1:10" ht="31.5" customHeight="1" x14ac:dyDescent="0.35">
      <c r="A18" s="40"/>
      <c r="B18" s="54" t="s">
        <v>33</v>
      </c>
      <c r="C18" s="55"/>
      <c r="D18" s="55"/>
      <c r="E18" s="55"/>
      <c r="F18" s="55"/>
      <c r="G18" s="55"/>
    </row>
    <row r="19" spans="1:10" ht="6.75" customHeight="1" x14ac:dyDescent="0.35">
      <c r="A19" s="44"/>
      <c r="B19" s="45"/>
      <c r="C19" s="45"/>
      <c r="D19" s="45"/>
      <c r="E19" s="45"/>
      <c r="F19" s="45"/>
      <c r="G19" s="45"/>
    </row>
    <row r="20" spans="1:10" hidden="1" x14ac:dyDescent="0.35">
      <c r="A20" s="45"/>
      <c r="B20" s="45"/>
      <c r="C20" s="45"/>
      <c r="D20" s="45"/>
      <c r="E20" s="45"/>
      <c r="F20" s="45"/>
      <c r="G20" s="45"/>
    </row>
    <row r="21" spans="1:10" hidden="1" x14ac:dyDescent="0.35">
      <c r="A21" s="45"/>
      <c r="B21" s="45"/>
      <c r="C21" s="45"/>
      <c r="D21" s="45"/>
      <c r="E21" s="45"/>
      <c r="F21" s="45"/>
      <c r="G21" s="45"/>
    </row>
    <row r="22" spans="1:10" hidden="1" x14ac:dyDescent="0.35">
      <c r="A22" s="45"/>
      <c r="B22" s="45"/>
      <c r="C22" s="45"/>
      <c r="D22" s="45"/>
      <c r="E22" s="45"/>
      <c r="F22" s="45"/>
      <c r="G22" s="45"/>
    </row>
    <row r="23" spans="1:10" ht="3.75" hidden="1" customHeight="1" x14ac:dyDescent="0.35">
      <c r="A23" s="45"/>
      <c r="B23" s="45"/>
      <c r="C23" s="45"/>
      <c r="D23" s="45"/>
      <c r="E23" s="45"/>
      <c r="F23" s="45"/>
      <c r="G23" s="45"/>
      <c r="J23" s="3"/>
    </row>
    <row r="24" spans="1:10" hidden="1" x14ac:dyDescent="0.35">
      <c r="A24" s="45"/>
      <c r="B24" s="45"/>
      <c r="C24" s="45"/>
      <c r="D24" s="45"/>
      <c r="E24" s="45"/>
      <c r="F24" s="45"/>
      <c r="G24" s="45"/>
    </row>
    <row r="25" spans="1:10" x14ac:dyDescent="0.35">
      <c r="A25" s="45"/>
      <c r="B25" s="45"/>
      <c r="C25" s="45"/>
      <c r="D25" s="45"/>
      <c r="E25" s="45"/>
      <c r="F25" s="45"/>
      <c r="G25" s="45"/>
    </row>
    <row r="26" spans="1:10" ht="17.25" customHeight="1" x14ac:dyDescent="0.35">
      <c r="A26" s="45"/>
      <c r="B26" s="45"/>
      <c r="C26" s="45"/>
      <c r="D26" s="45"/>
      <c r="E26" s="45"/>
      <c r="F26" s="45"/>
      <c r="G26" s="45"/>
    </row>
    <row r="27" spans="1:10" x14ac:dyDescent="0.35">
      <c r="A27" s="45"/>
      <c r="B27" s="45"/>
      <c r="C27" s="45"/>
      <c r="D27" s="45"/>
      <c r="E27" s="45"/>
      <c r="F27" s="45"/>
      <c r="G27" s="45"/>
    </row>
    <row r="28" spans="1:10" x14ac:dyDescent="0.35">
      <c r="A28" s="45"/>
      <c r="B28" s="45"/>
      <c r="C28" s="45"/>
      <c r="D28" s="45"/>
      <c r="E28" s="45"/>
      <c r="F28" s="45"/>
      <c r="G28" s="45"/>
    </row>
    <row r="29" spans="1:10" x14ac:dyDescent="0.35">
      <c r="A29" s="45"/>
      <c r="B29" s="45"/>
      <c r="C29" s="45"/>
      <c r="D29" s="45"/>
      <c r="E29" s="45"/>
      <c r="F29" s="45"/>
      <c r="G29" s="45"/>
    </row>
    <row r="30" spans="1:10" x14ac:dyDescent="0.35">
      <c r="A30" s="45"/>
      <c r="B30" s="45"/>
      <c r="C30" s="45"/>
      <c r="D30" s="45"/>
      <c r="E30" s="45"/>
      <c r="F30" s="45"/>
      <c r="G30" s="45"/>
    </row>
    <row r="31" spans="1:10" x14ac:dyDescent="0.35">
      <c r="A31" s="45"/>
      <c r="B31" s="45"/>
      <c r="C31" s="45"/>
      <c r="D31" s="45"/>
      <c r="E31" s="45"/>
      <c r="F31" s="45"/>
      <c r="G31" s="45"/>
    </row>
    <row r="32" spans="1:10" x14ac:dyDescent="0.35">
      <c r="A32" s="45"/>
      <c r="B32" s="45"/>
      <c r="C32" s="45"/>
      <c r="D32" s="45"/>
      <c r="E32" s="45"/>
      <c r="F32" s="45"/>
      <c r="G32" s="45"/>
    </row>
    <row r="33" spans="1:7" x14ac:dyDescent="0.35">
      <c r="A33" s="45"/>
      <c r="B33" s="45"/>
      <c r="C33" s="45"/>
      <c r="D33" s="45"/>
      <c r="E33" s="45"/>
      <c r="F33" s="45"/>
      <c r="G33" s="45"/>
    </row>
    <row r="34" spans="1:7" ht="312" customHeight="1" x14ac:dyDescent="0.35">
      <c r="A34" s="45"/>
      <c r="B34" s="45"/>
      <c r="C34" s="45"/>
      <c r="D34" s="45"/>
      <c r="E34" s="45"/>
      <c r="F34" s="45"/>
      <c r="G34" s="45"/>
    </row>
  </sheetData>
  <mergeCells count="16">
    <mergeCell ref="E1:F1"/>
    <mergeCell ref="A2:G5"/>
    <mergeCell ref="A9:A12"/>
    <mergeCell ref="J9:J10"/>
    <mergeCell ref="B11:B12"/>
    <mergeCell ref="E11:E12"/>
    <mergeCell ref="F11:F12"/>
    <mergeCell ref="G11:G12"/>
    <mergeCell ref="C11:C12"/>
    <mergeCell ref="A19:G34"/>
    <mergeCell ref="B9:B10"/>
    <mergeCell ref="C9:C10"/>
    <mergeCell ref="E9:E10"/>
    <mergeCell ref="F9:F10"/>
    <mergeCell ref="G9:G10"/>
    <mergeCell ref="B18:G18"/>
  </mergeCells>
  <pageMargins left="3.937007874015748E-2" right="3.937007874015748E-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opLeftCell="A8" zoomScale="82" zoomScaleNormal="82" workbookViewId="0">
      <selection activeCell="M11" sqref="M11"/>
    </sheetView>
  </sheetViews>
  <sheetFormatPr defaultRowHeight="14.5" x14ac:dyDescent="0.35"/>
  <cols>
    <col min="1" max="1" width="13" customWidth="1"/>
    <col min="2" max="2" width="30.81640625" customWidth="1"/>
    <col min="3" max="3" width="15.453125" customWidth="1"/>
    <col min="4" max="4" width="15.7265625" customWidth="1"/>
    <col min="5" max="5" width="14.453125" customWidth="1"/>
    <col min="6" max="6" width="13.1796875" customWidth="1"/>
    <col min="7" max="7" width="15" customWidth="1"/>
    <col min="9" max="9" width="10.81640625" customWidth="1"/>
  </cols>
  <sheetData>
    <row r="1" spans="1:10" ht="34.5" customHeight="1" x14ac:dyDescent="0.35">
      <c r="E1" s="56" t="s">
        <v>20</v>
      </c>
      <c r="F1" s="56"/>
    </row>
    <row r="2" spans="1:10" x14ac:dyDescent="0.35">
      <c r="A2" s="72" t="s">
        <v>24</v>
      </c>
      <c r="B2" s="73"/>
      <c r="C2" s="73"/>
      <c r="D2" s="73"/>
      <c r="E2" s="73"/>
      <c r="F2" s="73"/>
      <c r="G2" s="73"/>
    </row>
    <row r="3" spans="1:10" x14ac:dyDescent="0.35">
      <c r="A3" s="73"/>
      <c r="B3" s="73"/>
      <c r="C3" s="73"/>
      <c r="D3" s="73"/>
      <c r="E3" s="73"/>
      <c r="F3" s="73"/>
      <c r="G3" s="73"/>
    </row>
    <row r="4" spans="1:10" x14ac:dyDescent="0.35">
      <c r="A4" s="73"/>
      <c r="B4" s="73"/>
      <c r="C4" s="73"/>
      <c r="D4" s="73"/>
      <c r="E4" s="73"/>
      <c r="F4" s="73"/>
      <c r="G4" s="73"/>
    </row>
    <row r="5" spans="1:10" ht="119.25" customHeight="1" thickBot="1" x14ac:dyDescent="0.4">
      <c r="A5" s="73"/>
      <c r="B5" s="73"/>
      <c r="C5" s="73"/>
      <c r="D5" s="73"/>
      <c r="E5" s="73"/>
      <c r="F5" s="73"/>
      <c r="G5" s="73"/>
    </row>
    <row r="6" spans="1:10" ht="29" x14ac:dyDescent="0.35">
      <c r="A6" s="2"/>
      <c r="B6" s="13" t="s">
        <v>0</v>
      </c>
      <c r="C6" s="13" t="s">
        <v>4</v>
      </c>
      <c r="D6" s="13" t="s">
        <v>5</v>
      </c>
      <c r="E6" s="13" t="s">
        <v>6</v>
      </c>
      <c r="F6" s="14" t="s">
        <v>7</v>
      </c>
      <c r="G6" s="15" t="s">
        <v>1</v>
      </c>
    </row>
    <row r="7" spans="1:10" ht="69" customHeight="1" x14ac:dyDescent="0.35">
      <c r="A7" s="5" t="s">
        <v>8</v>
      </c>
      <c r="B7" s="7" t="s">
        <v>2</v>
      </c>
      <c r="C7" s="6" t="s">
        <v>17</v>
      </c>
      <c r="D7" s="6" t="s">
        <v>17</v>
      </c>
      <c r="E7" s="8"/>
      <c r="F7" s="8">
        <f>E7*1.23</f>
        <v>0</v>
      </c>
      <c r="G7" s="1"/>
    </row>
    <row r="8" spans="1:10" x14ac:dyDescent="0.35">
      <c r="A8" s="9" t="s">
        <v>9</v>
      </c>
      <c r="B8" s="10" t="s">
        <v>3</v>
      </c>
      <c r="C8" s="8"/>
      <c r="D8" s="8"/>
      <c r="E8" s="8">
        <f>E7*12</f>
        <v>0</v>
      </c>
      <c r="F8" s="8">
        <f>12*F7</f>
        <v>0</v>
      </c>
      <c r="G8" s="4"/>
      <c r="I8" t="s">
        <v>25</v>
      </c>
      <c r="J8" t="s">
        <v>26</v>
      </c>
    </row>
    <row r="9" spans="1:10" ht="43.5" x14ac:dyDescent="0.35">
      <c r="A9" s="71">
        <v>2</v>
      </c>
      <c r="B9" s="11" t="s">
        <v>10</v>
      </c>
      <c r="C9" s="8"/>
      <c r="D9" s="69">
        <v>5000</v>
      </c>
      <c r="E9" s="8">
        <f>C9*D9</f>
        <v>0</v>
      </c>
      <c r="F9" s="8">
        <f>E9*1.23</f>
        <v>0</v>
      </c>
      <c r="G9" s="1"/>
      <c r="I9" s="17">
        <v>4920</v>
      </c>
      <c r="J9" s="68">
        <v>3554</v>
      </c>
    </row>
    <row r="10" spans="1:10" ht="56.25" customHeight="1" x14ac:dyDescent="0.35">
      <c r="A10" s="71"/>
      <c r="B10" s="11" t="s">
        <v>11</v>
      </c>
      <c r="C10" s="8"/>
      <c r="D10" s="70"/>
      <c r="E10" s="8">
        <f t="shared" ref="E10:E12" si="0">C10*D10</f>
        <v>0</v>
      </c>
      <c r="F10" s="8">
        <f t="shared" ref="F10:F12" si="1">E10*1.23</f>
        <v>0</v>
      </c>
      <c r="G10" s="1"/>
      <c r="I10" s="17">
        <v>122</v>
      </c>
      <c r="J10" s="68"/>
    </row>
    <row r="11" spans="1:10" ht="58" x14ac:dyDescent="0.35">
      <c r="A11" s="71"/>
      <c r="B11" s="11" t="s">
        <v>13</v>
      </c>
      <c r="C11" s="8"/>
      <c r="D11" s="16">
        <v>4000</v>
      </c>
      <c r="E11" s="8">
        <f t="shared" si="0"/>
        <v>0</v>
      </c>
      <c r="F11" s="8">
        <f t="shared" si="1"/>
        <v>0</v>
      </c>
      <c r="G11" s="1"/>
      <c r="I11" s="17">
        <v>1618</v>
      </c>
      <c r="J11" s="18">
        <v>2961</v>
      </c>
    </row>
    <row r="12" spans="1:10" ht="43.5" x14ac:dyDescent="0.35">
      <c r="A12" s="71"/>
      <c r="B12" s="11" t="s">
        <v>12</v>
      </c>
      <c r="C12" s="8"/>
      <c r="D12" s="16">
        <v>150</v>
      </c>
      <c r="E12" s="8">
        <f t="shared" si="0"/>
        <v>0</v>
      </c>
      <c r="F12" s="8">
        <f t="shared" si="1"/>
        <v>0</v>
      </c>
      <c r="G12" s="1"/>
      <c r="I12" s="12">
        <v>273</v>
      </c>
      <c r="J12" s="18">
        <v>11</v>
      </c>
    </row>
    <row r="13" spans="1:10" ht="77.25" customHeight="1" x14ac:dyDescent="0.35">
      <c r="A13" s="6" t="s">
        <v>15</v>
      </c>
      <c r="B13" s="10" t="s">
        <v>19</v>
      </c>
      <c r="C13" s="8"/>
      <c r="D13" s="8"/>
      <c r="E13" s="8">
        <f>SUM(E9:E12)</f>
        <v>0</v>
      </c>
      <c r="F13" s="8">
        <f>SUM(F9:F12)</f>
        <v>0</v>
      </c>
      <c r="G13" s="1"/>
      <c r="I13" s="19">
        <f>SUM(I9:I12)</f>
        <v>6933</v>
      </c>
      <c r="J13">
        <f>SUM(J9:J12)</f>
        <v>6526</v>
      </c>
    </row>
    <row r="14" spans="1:10" ht="72.5" x14ac:dyDescent="0.35">
      <c r="A14" s="6" t="s">
        <v>16</v>
      </c>
      <c r="B14" s="10" t="s">
        <v>14</v>
      </c>
      <c r="C14" s="8"/>
      <c r="D14" s="8"/>
      <c r="E14" s="8">
        <f>12*E13</f>
        <v>0</v>
      </c>
      <c r="F14" s="8">
        <f>12*F13</f>
        <v>0</v>
      </c>
      <c r="G14" s="4"/>
    </row>
    <row r="15" spans="1:10" ht="29" x14ac:dyDescent="0.35">
      <c r="A15" s="6">
        <v>3</v>
      </c>
      <c r="B15" s="10" t="s">
        <v>23</v>
      </c>
      <c r="C15" s="8"/>
      <c r="D15" s="8"/>
      <c r="E15" s="8">
        <f>E7+E13</f>
        <v>0</v>
      </c>
      <c r="F15" s="8">
        <f>F7+F13</f>
        <v>0</v>
      </c>
      <c r="G15" s="1"/>
    </row>
    <row r="16" spans="1:10" ht="43.5" x14ac:dyDescent="0.35">
      <c r="A16" s="6">
        <v>4</v>
      </c>
      <c r="B16" s="10" t="s">
        <v>18</v>
      </c>
      <c r="C16" s="8"/>
      <c r="D16" s="8"/>
      <c r="E16" s="8">
        <f>E8+E14</f>
        <v>0</v>
      </c>
      <c r="F16" s="8">
        <f>F8+F14</f>
        <v>0</v>
      </c>
      <c r="G16" s="4"/>
    </row>
    <row r="17" spans="1:10" ht="29" x14ac:dyDescent="0.35">
      <c r="A17" s="6">
        <v>5</v>
      </c>
      <c r="B17" s="10" t="s">
        <v>22</v>
      </c>
      <c r="C17" s="8"/>
      <c r="D17" s="8"/>
      <c r="E17" s="8">
        <f>24*E15</f>
        <v>0</v>
      </c>
      <c r="F17" s="8">
        <f>24*F15</f>
        <v>0</v>
      </c>
      <c r="G17" s="1"/>
    </row>
    <row r="18" spans="1:10" ht="24" customHeight="1" x14ac:dyDescent="0.35">
      <c r="B18" s="67" t="s">
        <v>21</v>
      </c>
      <c r="C18" s="67"/>
      <c r="D18" s="67"/>
      <c r="E18" s="67"/>
      <c r="F18" s="67"/>
    </row>
    <row r="19" spans="1:10" ht="6.75" customHeight="1" x14ac:dyDescent="0.35">
      <c r="A19" s="65"/>
      <c r="B19" s="66"/>
      <c r="C19" s="66"/>
      <c r="D19" s="66"/>
      <c r="E19" s="66"/>
      <c r="F19" s="66"/>
      <c r="G19" s="66"/>
    </row>
    <row r="20" spans="1:10" hidden="1" x14ac:dyDescent="0.35">
      <c r="A20" s="66"/>
      <c r="B20" s="66"/>
      <c r="C20" s="66"/>
      <c r="D20" s="66"/>
      <c r="E20" s="66"/>
      <c r="F20" s="66"/>
      <c r="G20" s="66"/>
    </row>
    <row r="21" spans="1:10" hidden="1" x14ac:dyDescent="0.35">
      <c r="A21" s="66"/>
      <c r="B21" s="66"/>
      <c r="C21" s="66"/>
      <c r="D21" s="66"/>
      <c r="E21" s="66"/>
      <c r="F21" s="66"/>
      <c r="G21" s="66"/>
    </row>
    <row r="22" spans="1:10" hidden="1" x14ac:dyDescent="0.35">
      <c r="A22" s="66"/>
      <c r="B22" s="66"/>
      <c r="C22" s="66"/>
      <c r="D22" s="66"/>
      <c r="E22" s="66"/>
      <c r="F22" s="66"/>
      <c r="G22" s="66"/>
    </row>
    <row r="23" spans="1:10" ht="3.75" hidden="1" customHeight="1" x14ac:dyDescent="0.35">
      <c r="A23" s="66"/>
      <c r="B23" s="66"/>
      <c r="C23" s="66"/>
      <c r="D23" s="66"/>
      <c r="E23" s="66"/>
      <c r="F23" s="66"/>
      <c r="G23" s="66"/>
      <c r="J23" s="3"/>
    </row>
    <row r="24" spans="1:10" hidden="1" x14ac:dyDescent="0.35">
      <c r="A24" s="66"/>
      <c r="B24" s="66"/>
      <c r="C24" s="66"/>
      <c r="D24" s="66"/>
      <c r="E24" s="66"/>
      <c r="F24" s="66"/>
      <c r="G24" s="66"/>
    </row>
    <row r="25" spans="1:10" x14ac:dyDescent="0.35">
      <c r="A25" s="66"/>
      <c r="B25" s="66"/>
      <c r="C25" s="66"/>
      <c r="D25" s="66"/>
      <c r="E25" s="66"/>
      <c r="F25" s="66"/>
      <c r="G25" s="66"/>
    </row>
    <row r="26" spans="1:10" ht="17.25" customHeight="1" x14ac:dyDescent="0.35">
      <c r="A26" s="66"/>
      <c r="B26" s="66"/>
      <c r="C26" s="66"/>
      <c r="D26" s="66"/>
      <c r="E26" s="66"/>
      <c r="F26" s="66"/>
      <c r="G26" s="66"/>
    </row>
    <row r="27" spans="1:10" x14ac:dyDescent="0.35">
      <c r="A27" s="66"/>
      <c r="B27" s="66"/>
      <c r="C27" s="66"/>
      <c r="D27" s="66"/>
      <c r="E27" s="66"/>
      <c r="F27" s="66"/>
      <c r="G27" s="66"/>
    </row>
    <row r="28" spans="1:10" x14ac:dyDescent="0.35">
      <c r="A28" s="66"/>
      <c r="B28" s="66"/>
      <c r="C28" s="66"/>
      <c r="D28" s="66"/>
      <c r="E28" s="66"/>
      <c r="F28" s="66"/>
      <c r="G28" s="66"/>
    </row>
    <row r="29" spans="1:10" x14ac:dyDescent="0.35">
      <c r="A29" s="66"/>
      <c r="B29" s="66"/>
      <c r="C29" s="66"/>
      <c r="D29" s="66"/>
      <c r="E29" s="66"/>
      <c r="F29" s="66"/>
      <c r="G29" s="66"/>
    </row>
    <row r="30" spans="1:10" x14ac:dyDescent="0.35">
      <c r="A30" s="66"/>
      <c r="B30" s="66"/>
      <c r="C30" s="66"/>
      <c r="D30" s="66"/>
      <c r="E30" s="66"/>
      <c r="F30" s="66"/>
      <c r="G30" s="66"/>
    </row>
    <row r="31" spans="1:10" x14ac:dyDescent="0.35">
      <c r="A31" s="66"/>
      <c r="B31" s="66"/>
      <c r="C31" s="66"/>
      <c r="D31" s="66"/>
      <c r="E31" s="66"/>
      <c r="F31" s="66"/>
      <c r="G31" s="66"/>
    </row>
    <row r="32" spans="1:10" x14ac:dyDescent="0.35">
      <c r="A32" s="66"/>
      <c r="B32" s="66"/>
      <c r="C32" s="66"/>
      <c r="D32" s="66"/>
      <c r="E32" s="66"/>
      <c r="F32" s="66"/>
      <c r="G32" s="66"/>
    </row>
    <row r="33" spans="1:7" x14ac:dyDescent="0.35">
      <c r="A33" s="66"/>
      <c r="B33" s="66"/>
      <c r="C33" s="66"/>
      <c r="D33" s="66"/>
      <c r="E33" s="66"/>
      <c r="F33" s="66"/>
      <c r="G33" s="66"/>
    </row>
    <row r="34" spans="1:7" ht="312" customHeight="1" x14ac:dyDescent="0.35">
      <c r="A34" s="66"/>
      <c r="B34" s="66"/>
      <c r="C34" s="66"/>
      <c r="D34" s="66"/>
      <c r="E34" s="66"/>
      <c r="F34" s="66"/>
      <c r="G34" s="66"/>
    </row>
  </sheetData>
  <mergeCells count="7">
    <mergeCell ref="A19:G34"/>
    <mergeCell ref="B18:F18"/>
    <mergeCell ref="J9:J10"/>
    <mergeCell ref="D9:D10"/>
    <mergeCell ref="E1:F1"/>
    <mergeCell ref="A9:A12"/>
    <mergeCell ref="A2:G5"/>
  </mergeCells>
  <pageMargins left="0.25" right="0.25" top="0.75" bottom="0.75" header="0.3" footer="0.3"/>
  <pageSetup paperSize="9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Firma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a.czekaj</dc:creator>
  <cp:lastModifiedBy>Marek Domin</cp:lastModifiedBy>
  <cp:lastPrinted>2022-10-17T11:17:05Z</cp:lastPrinted>
  <dcterms:created xsi:type="dcterms:W3CDTF">2016-11-09T08:18:04Z</dcterms:created>
  <dcterms:modified xsi:type="dcterms:W3CDTF">2022-11-22T09:20:22Z</dcterms:modified>
</cp:coreProperties>
</file>