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825"/>
  </bookViews>
  <sheets>
    <sheet name="opis" sheetId="1" r:id="rId1"/>
  </sheets>
  <externalReferences>
    <externalReference r:id="rId2"/>
  </externalReferences>
  <definedNames>
    <definedName name="_xlnm.Print_Area" localSheetId="0">opis!$A$1:$E$53</definedName>
  </definedNames>
  <calcPr calcId="162913"/>
</workbook>
</file>

<file path=xl/calcChain.xml><?xml version="1.0" encoding="utf-8"?>
<calcChain xmlns="http://schemas.openxmlformats.org/spreadsheetml/2006/main">
  <c r="A45" i="1" l="1"/>
  <c r="A46" i="1" s="1"/>
  <c r="A47" i="1" s="1"/>
  <c r="A48" i="1" s="1"/>
  <c r="A49" i="1" s="1"/>
  <c r="A50" i="1" s="1"/>
  <c r="A52" i="1" s="1"/>
  <c r="A53" i="1" s="1"/>
  <c r="A38" i="1"/>
  <c r="A35" i="1" l="1"/>
  <c r="A5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<sst xmlns="http://schemas.openxmlformats.org/spreadsheetml/2006/main" count="149" uniqueCount="70">
  <si>
    <t>L.p.</t>
  </si>
  <si>
    <t>Opis przedmiotu zamówienia</t>
  </si>
  <si>
    <t>Parametr graniczny</t>
  </si>
  <si>
    <t>Punktacja</t>
  </si>
  <si>
    <t>Opis oferowanego wyrobu medycznego</t>
  </si>
  <si>
    <t xml:space="preserve"> WSZCZEPIALNE POMPY TYPU LVAD DO DŁUGOTRWAŁEGO WSPOMAGANIA SERCA </t>
  </si>
  <si>
    <t>nazwa produktu</t>
  </si>
  <si>
    <t>podać</t>
  </si>
  <si>
    <t>–</t>
  </si>
  <si>
    <t>numer katalogowy produktu lub grupy</t>
  </si>
  <si>
    <t>producent</t>
  </si>
  <si>
    <t>Parametry techniczne</t>
  </si>
  <si>
    <t>TAK, podać i opisać</t>
  </si>
  <si>
    <t xml:space="preserve">każdy oferowany zestaw implantacyjny wyposażony w częściowo wymienny kabel zasilający (driveline) </t>
  </si>
  <si>
    <t>TAK, opisać</t>
  </si>
  <si>
    <t xml:space="preserve">liczba dedykowanych baterii (zestaw) wymaganych do zasilania oferowanej pompy, niezbędnych do prawidłowego nominalnego działania urządzenia, min. 4 [szt.] </t>
  </si>
  <si>
    <t>podać liczbę i określić parametry nominalne pracy oraz numer katalogowy wg. producenta</t>
  </si>
  <si>
    <t>materiał oferowanej pompy - tytan</t>
  </si>
  <si>
    <t>TAK</t>
  </si>
  <si>
    <t>średnica pompy, max. 51 [mm]</t>
  </si>
  <si>
    <t>TAK, podać</t>
  </si>
  <si>
    <t>długość pompy, max. 56 [mm]</t>
  </si>
  <si>
    <r>
      <t>objętość całkowita pompy, min. 80 [cm</t>
    </r>
    <r>
      <rPr>
        <vertAlign val="superscript"/>
        <sz val="10"/>
        <rFont val="Verdana"/>
        <family val="2"/>
        <charset val="238"/>
      </rPr>
      <t>3</t>
    </r>
    <r>
      <rPr>
        <sz val="10"/>
        <rFont val="Verdana"/>
        <family val="2"/>
        <charset val="238"/>
      </rPr>
      <t>]</t>
    </r>
  </si>
  <si>
    <r>
      <t>objetość napełaniania pompy, max. 21 [cm</t>
    </r>
    <r>
      <rPr>
        <vertAlign val="superscript"/>
        <sz val="10"/>
        <rFont val="Verdana"/>
        <family val="2"/>
        <charset val="238"/>
      </rPr>
      <t>3</t>
    </r>
    <r>
      <rPr>
        <sz val="10"/>
        <rFont val="Verdana"/>
        <family val="2"/>
        <charset val="238"/>
      </rPr>
      <t>]</t>
    </r>
  </si>
  <si>
    <t>kaniula dokoniuszkowa tytanowa max. 21 [mm]</t>
  </si>
  <si>
    <t>konduit wylotowy wykonany z PTFE</t>
  </si>
  <si>
    <t>nominalna prędkość pracy pompy w zakresie min. 3 000 - 9 000 [rpm]</t>
  </si>
  <si>
    <t>[1,2]</t>
  </si>
  <si>
    <t>waga pompy, max. 200 [g]</t>
  </si>
  <si>
    <t>czas pracy pompy z kompletnie naładowanej (naładowanych) baterii, min. 16 [h]</t>
  </si>
  <si>
    <t>[1,3]</t>
  </si>
  <si>
    <t>TAK, podać typ oferowanego monitora i okres oferowanej gwarancji</t>
  </si>
  <si>
    <t xml:space="preserve">parametry oferowanego kontrolera pracy pompy, waga max. 340 [g], wymiary (dł./szer./wys.), max. 130x35x90 [mm]. Kontroler wyposażony w min. multifunkcyjny wyswietlacz LCD, komunikaty o parametrach pracy w jezyku polskim, wskaźniki: stanu baterii, wymaganego serwisu </t>
  </si>
  <si>
    <t>TAK, podać parametry</t>
  </si>
  <si>
    <t>waga kontrolera pracy pompy wraz z bateriami zasilającymi w zestawie jaki pacjent musi nosić w spsób ciągły przy sobie</t>
  </si>
  <si>
    <t>[3,1]</t>
  </si>
  <si>
    <t>czas pracy kontrolera wraz z pompą z kompletnie naładowanej baterii wewnętrznej, min. 15 [minut]</t>
  </si>
  <si>
    <t>Warunki dodatkowe stawiane Wykonawcy</t>
  </si>
  <si>
    <t>termin przydatności każdego zestawu do wszczepienia - min. 12 miesięcy od daty dostawy do Zamawiającego; w okresie pomiędzy dostawą a wszczepieniem terminy gwarancji nie biegną</t>
  </si>
  <si>
    <t>TAK, podać dane kontaktowe, min. 2 numery telefonów alarmowych, adres e-mail</t>
  </si>
  <si>
    <t>instrukcja obsługi do oferowanych w pakiecie urządzeń w języku polskim oraz dodatkowa instrukcja obsługi (obowiązkowo wersja elektroniczna) dla Działu Inżynierii Klinicznej - przy dostawie</t>
  </si>
  <si>
    <t>Wykonawca zapewni szkolenie w języku polskim z zakresu obsługi i monitorowania systemu wspomagania serca, oferowanego w pakiecie 1 oraz w zakresie opieki nad pacjentami z wszczepioną oferowaną w pakiecie 1 pompą. Miejsce, liczba uczestników i terminy szkoleń do ustalenia w terminie do 14 dni po podpisaniu umowy dotyczącej realizacji pakietu 1</t>
  </si>
  <si>
    <t>Wykonawca zapewni opiekę techniczną i konsultacyjną dla pacjenta, lekarza i personelu medycznego w trybie 24 godzinnym, 7 dni w tygodniu w całym okresie konieczności wspomagania serca pacjenta pompą wszczepialną.
Opieka obejmuje:  
- przeglądy okresowe wg wymagań producenta (w miejscu i terminach uzgodnionych z pacjentem) i sporządzanie pisemnych raportów dla Zamawiającego;
- analizę bieżącej pracy zestawu, analizę  zagrożenia niesprawnością,  
- konsultację występujących zakłóceń pracy zestawu</t>
  </si>
  <si>
    <t>w przypadku innowacji/wprowadzenia nowych elementów bądź rozwiązań producenta oferowanych w pakiecie 1 rozwiazań, Wykonawca ma obowiązek dostarczyć najnowszą wersje elementów systemu</t>
  </si>
  <si>
    <t>czas pracy baterii (żywotność), min. 12 miesięcy od dnia przekazania do pacjenta. Jeżeli po pełnym naładowaniu bateria nie osiąga minimalnego czasu działania wynoszącego min. 5 godzin, Zamawiający ma prawo skorzystać z uprawnienia gwarancyjnego do wymiany baterii na nową</t>
  </si>
  <si>
    <r>
      <rPr>
        <b/>
        <sz val="10"/>
        <rFont val="Verdana"/>
        <family val="2"/>
        <charset val="238"/>
      </rPr>
      <t>gwarancja prawidłowego działania opisanej, oferowanej w powyższym punkcie baterii kontrolera, min. 12 miesięcy</t>
    </r>
    <r>
      <rPr>
        <sz val="10"/>
        <rFont val="Verdana"/>
        <family val="2"/>
        <charset val="238"/>
      </rPr>
      <t xml:space="preserve"> od dnia przekazania do pacjenta. W przypadku osiągania zbyt krótkich czasów możliwego użytkowania po pełnym naładowaniu, poniżej 10 minut, bateria zostanie bezpłatnie wymieniona przez Wykonawcę do 7 dni od stwierdzenia opisanej dysfunkcji</t>
    </r>
  </si>
  <si>
    <t xml:space="preserve">Wykonawca zapewnia opiekę Proctora w zakresie wykonania zabiegu wszczepienia dla wszystkich pacjentów zaopatrywanych w zestawy oferowane w pakiecie 1 - WSZCZEPIALNE POMPY TYPU LVAD </t>
  </si>
  <si>
    <r>
      <t>świadczenia gwarancyjne:
- dotyczą pompy, kontrolera pompy, baterii zasilających, ładowarki, zasilaczy sterownika, toreb na kontroler, na baterie i do kąpieli oraz wszelkich pozostałych elementów zestawu wspomagania. 
- wykonywane będą w miej</t>
    </r>
    <r>
      <rPr>
        <sz val="10"/>
        <color theme="1" tint="4.9989318521683403E-2"/>
        <rFont val="Verdana"/>
        <family val="2"/>
        <charset val="238"/>
      </rPr>
      <t>scu pobytu pacjenta w Szpitalu</t>
    </r>
    <r>
      <rPr>
        <sz val="10"/>
        <color rgb="FF00B050"/>
        <rFont val="Verdana"/>
        <family val="2"/>
        <charset val="238"/>
      </rPr>
      <t xml:space="preserve"> </t>
    </r>
    <r>
      <rPr>
        <sz val="10"/>
        <rFont val="Verdana"/>
        <family val="2"/>
        <charset val="238"/>
      </rPr>
      <t>i w terminach odpowiednich do zagrożenia, tj. włącznie z natychmiastowym dojazdem do miejsca</t>
    </r>
    <r>
      <rPr>
        <sz val="10"/>
        <color theme="1" tint="4.9989318521683403E-2"/>
        <rFont val="Verdana"/>
        <family val="2"/>
        <charset val="238"/>
      </rPr>
      <t xml:space="preserve"> pobytu pacjenta w Szpitalu</t>
    </r>
  </si>
  <si>
    <r>
      <t xml:space="preserve">W trakcie trwania ww. </t>
    </r>
    <r>
      <rPr>
        <b/>
        <sz val="10"/>
        <rFont val="Verdana"/>
        <family val="2"/>
        <charset val="238"/>
      </rPr>
      <t>24 miesięcznej gwarancji</t>
    </r>
    <r>
      <rPr>
        <sz val="10"/>
        <rFont val="Verdana"/>
        <family val="2"/>
        <charset val="238"/>
      </rPr>
      <t xml:space="preserve"> każdy wymieniony element akcesoryjny zostanie objęty standardową </t>
    </r>
    <r>
      <rPr>
        <b/>
        <sz val="10"/>
        <rFont val="Verdana"/>
        <family val="2"/>
        <charset val="238"/>
      </rPr>
      <t>24 miesięczną gwarancją</t>
    </r>
    <r>
      <rPr>
        <sz val="10"/>
        <rFont val="Verdana"/>
        <family val="2"/>
        <charset val="238"/>
      </rPr>
      <t xml:space="preserve"> producenta</t>
    </r>
  </si>
  <si>
    <t>Monitor kontrolno- sterujący- dzierżawa</t>
  </si>
  <si>
    <t>producent, nazwa wyrobu, numer katalogowy</t>
  </si>
  <si>
    <t>Warunki serwisu</t>
  </si>
  <si>
    <t>telefoniczna dostępność serwisu w dni robocze, tj. od poniedziałku do piątku w godzinach min. 8.00 -17.00</t>
  </si>
  <si>
    <t>nazwa serwisu, adres, nr telefonu i faksu, osoba kontaktowa</t>
  </si>
  <si>
    <t>Informacje dodatkowe</t>
  </si>
  <si>
    <t>szkolenie dla personelu lekarskiego i technicznego z obsługi urządzenia</t>
  </si>
  <si>
    <t>instrukcja obsługi do oferowanego urządzenia w języku polskim oraz dodatkowa instrukcja obsługi (obowiązkowo wersja elektroniczna) dla Działu Inżynierii Klinicznej - przy dostawie</t>
  </si>
  <si>
    <t>monitor w postaci tabletu min. 10" z zainstalowaną, dedykowaną aplikacją, przeznaczoną do komunikacji i sterowania zaoferowanych w pakiecie pomp LVAD</t>
  </si>
  <si>
    <t>komunikacja bezprzewodowa min. Bluetooth z systemem zasilającym (power module)</t>
  </si>
  <si>
    <t>rozdzielczość wyświetlacza, min. 2200 x 1600</t>
  </si>
  <si>
    <t>wymiary, min.: wys. 270 mm, szer. 200 mm, gr. 15 mm, waga, max. 0,9 kg</t>
  </si>
  <si>
    <t>minimum trzy opcje wyświetlania i zmiany parametrów systemu LVAD</t>
  </si>
  <si>
    <t>oferowny model monitora wyświetla podstawowe parametry operacyjne i dostarcza krytycznych informacji potrzebnych podczas zabiegu operacyjnego</t>
  </si>
  <si>
    <t>w okresie dzierżawy bezpłatne przeglądy okresowe, bez konieczności wzywania przez Zamawiającego (obejmujące bezpłatny dojazd, robociznę i części), min. 1 na rok (tj. pierwszy przegląd przed upływem 365 dni liczonych od daty podpisania protokołu odbiory przedmiotu dzierżawy) lub inaczej ale zgodnie z zaleceniami producenta. 
W okresie udzielonej gwarancji po stronie Wykonawcy leży zapewnienie terminowego wykonania kolejnego przeglądu - przed upływem daty ważności ostatniego wykonanego przez Niego przeglądu. 
Zalecenia producenta w zakresie przeglądów (potwierdzone za zgodność z oryginałem), należy dostarczyć Zamawiającemu (do Działu Inżynierii Klinicznej) do dnia podpisania protokołu odbioru przedmiotu dzierżawy</t>
  </si>
  <si>
    <t>gwarantowany czas przystąpienia do naprawy, max. 24 [h] od zgłoszenia konieczności naprawy w dni robocze</t>
  </si>
  <si>
    <t>gwarantowany czas usunięcia awarii - nie dłuższy niż 3 dni od daty przystąpienia do naprawy w dni robocze, przy przedłużającej się naprawie ponad trzy dni  - monitor zastępczy o min. identycznej funkcjonalności</t>
  </si>
  <si>
    <r>
      <t xml:space="preserve">świadczenia gwarancyjne zapewnione </t>
    </r>
    <r>
      <rPr>
        <b/>
        <sz val="10"/>
        <color theme="1" tint="4.9989318521683403E-2"/>
        <rFont val="Verdana"/>
        <family val="2"/>
        <charset val="238"/>
      </rPr>
      <t>w okresie 24 miesięcy</t>
    </r>
    <r>
      <rPr>
        <sz val="10"/>
        <color theme="1" tint="4.9989318521683403E-2"/>
        <rFont val="Verdana"/>
        <family val="2"/>
        <charset val="238"/>
      </rPr>
      <t xml:space="preserve"> konieczności wspomagania serca pacjenta pompą wszczepialną wykonawca zobowiązany jest zapewniać wymianę lub natychmiastową naprawę wszystkich elementów oferowanego systemu, w przypadku ich wady, awarii, uszkodzenia, stwierdzenia błędu projektowego lub produkcyjnego. 
W tym samym okresie wykonawca zobowiązany jest zapewniać wymianę elementów zużywalnych oferowanego systemu (jak np. akcesoria, torby i baterie) w przypadku ich zużycia, zarówno nominalnego (upływ terminów przydatności) jak i faktycznego, w terminie max. 10 dni od zgłoszenia. Dodatkowo w ramach zapewnienia rezerwy elementów do wymiany, Wykonawca przekaże Zamawiającemu min.: 3 szt. wymiennego kabla zasilającego "driveline" oraz </t>
    </r>
    <r>
      <rPr>
        <sz val="10"/>
        <color rgb="FFFF0000"/>
        <rFont val="Verdana"/>
        <family val="2"/>
        <charset val="238"/>
      </rPr>
      <t>6</t>
    </r>
    <r>
      <rPr>
        <sz val="10"/>
        <color theme="1" tint="4.9989318521683403E-2"/>
        <rFont val="Verdana"/>
        <family val="2"/>
        <charset val="238"/>
      </rPr>
      <t xml:space="preserve"> szt. baterii wewnętrznej sterownika  - które to elementy podlegają uzupełnieniu w przypadku konieczności wykorzystania w celu wymiany u pacjenta </t>
    </r>
  </si>
  <si>
    <t>Wydzierżawiajacy zobowiązuje się zainstalować monitor w miejscu wskazanym przez Dzierżawcę i zapewnić jego sprawne działanie przez cały okres trwania umowy dzierżawy. 
Wszelkie koszty utrzymania sprawnego funkcjonowania urządzenia i jego wyposażenia technicznego, w tym koszty związane z wymaganymi zgodnie z zaleceniami Producenta przeglądami technicznymi, ponosi Wydzierżawiający - z wyłączeniem kosztów naprawy szkód wyrządzonych z winy Dzierżawcy</t>
  </si>
  <si>
    <t>Wykonawca zaoferuje kompletne zestawy implantacyjne systemu do długotrwałego mechanicznego wspomagania pracy lewej komory serca, o minimalnym wyposażeniu każdego zestawu: sterylna w pełni implantowalna do ciała pacjenta rotacyjna pompa centryfugalna (praca pompy z wykorzystaniem pełnej lewitacji magnetycznej), sterylny kontroler pracy pompy, zapasowy kontroler pompy, przenośny zasilacz do zasilania kontrolera pompy z sieci prądu zmiennego (220 [V]; 50 [Hz]), co najmniej 8 dedykowanych baterii zasilających litowo-jonowych, dedykowany zacisk do baterii litowo-jonowych, ładowarka do baterii, monitor systemu, 2 (dwie) torby zbiorcze, 2 (dwie) torby prysznicowe, torba podróżna, dedykowany futerał na baterie, 1 (jedna) kamizelka z dedykowanymi futerałami na baterie, 1 (jeden) pas do noszenia na biodrach, instrukcję obsługi w języku polskim dla zespołu operacyjnego oraz instrukcję obsługi w języku polskim dla pacjenta (również w wersji elektronicznej)</t>
  </si>
  <si>
    <r>
      <t xml:space="preserve">Wykonawca zapewni monitory systemu umożliwiające min. zmianę parametrów oferownej w pakiecie pompy wszepialnej oraz odczyt zdarzeń i alarmów - po podłączeniu diagnozowanego pacjenta wraz z czytnikiem kart zgodnym z nośnikiem typu CompactFlash. Wykonawca zapewni monitory systemu, w ilości odpowiadającej liczbie pacjentów hospitalizowanych (z implantowanymi pompami), w tym min. 8 (osiem) monitorów wraz z czytnikami kart. Wykonawca zapewni Zamawiającemu przedmiotowe monitory przez cały okres pracy wszczepionych, oferowanych pomp typu LVAD, z możliwością przekazania dodatkowych egzemplarzy monitorów, na wniosek Zamawiającego, koniecznych do prawidłowego zabezpieczenia obsługi pomp typu LVAD. Przekazanie monitorów nastąpi wraz z dostawą pierwszego oferowanego zestawu implantacyjnego na podstawie stosownego protokołu przekazania.
</t>
    </r>
    <r>
      <rPr>
        <b/>
        <sz val="10"/>
        <rFont val="Verdana"/>
        <family val="2"/>
        <charset val="238"/>
      </rPr>
      <t xml:space="preserve">Gwarancja na oferowane monitory, akcesoria oraz baterie </t>
    </r>
    <r>
      <rPr>
        <sz val="10"/>
        <rFont val="Verdana"/>
        <family val="2"/>
        <charset val="238"/>
      </rPr>
      <t xml:space="preserve">(obejmująca min. całkowicie bezpłatne przeglądy, wg zaleceń Producenta) </t>
    </r>
    <r>
      <rPr>
        <b/>
        <sz val="10"/>
        <rFont val="Verdana"/>
        <family val="2"/>
        <charset val="238"/>
      </rPr>
      <t>min. 36 miesięcy od daty przekazania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</si>
</sst>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8">
    <font>
      <sz val="11"/>
      <color theme="1"/>
      <name val="Calibri"/>
      <family val="2"/>
      <scheme val="minor"/>
    </font>
    <font>
      <b/>
      <sz val="10"/>
      <name val="Verdana"/>
      <family val="2"/>
      <charset val="238"/>
    </font>
    <font>
      <sz val="7"/>
      <name val="Verdana"/>
      <family val="2"/>
      <charset val="238"/>
    </font>
    <font>
      <sz val="10"/>
      <name val="Verdana"/>
      <family val="2"/>
      <charset val="238"/>
    </font>
    <font>
      <sz val="10"/>
      <name val="Arial"/>
      <family val="2"/>
      <charset val="238"/>
    </font>
    <font>
      <sz val="10"/>
      <color indexed="8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mo"/>
      <charset val="238"/>
    </font>
    <font>
      <sz val="11"/>
      <color rgb="FF000000"/>
      <name val="Calibri"/>
      <family val="2"/>
      <charset val="238"/>
    </font>
    <font>
      <sz val="10"/>
      <color theme="1" tint="4.9989318521683403E-2"/>
      <name val="Verdana"/>
      <family val="2"/>
      <charset val="238"/>
    </font>
    <font>
      <sz val="10"/>
      <color rgb="FF000000"/>
      <name val="Arial CE"/>
      <charset val="238"/>
    </font>
    <font>
      <sz val="10"/>
      <color rgb="FF000000"/>
      <name val="Arial"/>
      <family val="2"/>
      <charset val="238"/>
    </font>
    <font>
      <sz val="10"/>
      <color rgb="FF00B050"/>
      <name val="Verdana"/>
      <family val="2"/>
      <charset val="238"/>
    </font>
    <font>
      <b/>
      <sz val="10"/>
      <color theme="1" tint="4.9989318521683403E-2"/>
      <name val="Verdana"/>
      <family val="2"/>
      <charset val="238"/>
    </font>
    <font>
      <b/>
      <sz val="7"/>
      <color rgb="FFFF0000"/>
      <name val="Verdana"/>
      <family val="2"/>
      <charset val="238"/>
    </font>
    <font>
      <sz val="11"/>
      <color indexed="8"/>
      <name val="Verdana"/>
      <family val="2"/>
      <charset val="238"/>
    </font>
    <font>
      <sz val="10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0" fontId="4" fillId="0" borderId="0"/>
    <xf numFmtId="164" fontId="7" fillId="0" borderId="0" applyFont="0" applyBorder="0" applyProtection="0"/>
    <xf numFmtId="0" fontId="7" fillId="0" borderId="0"/>
    <xf numFmtId="0" fontId="8" fillId="0" borderId="0" applyNumberFormat="0" applyBorder="0" applyProtection="0"/>
    <xf numFmtId="0" fontId="8" fillId="0" borderId="0" applyNumberFormat="0" applyBorder="0" applyProtection="0"/>
    <xf numFmtId="164" fontId="9" fillId="0" borderId="0" applyBorder="0" applyProtection="0"/>
    <xf numFmtId="164" fontId="11" fillId="0" borderId="0" applyBorder="0" applyProtection="0"/>
    <xf numFmtId="164" fontId="12" fillId="0" borderId="0" applyBorder="0" applyProtection="0"/>
    <xf numFmtId="164" fontId="7" fillId="0" borderId="0" applyFont="0" applyBorder="0" applyProtection="0"/>
    <xf numFmtId="0" fontId="8" fillId="0" borderId="0" applyNumberFormat="0" applyBorder="0" applyProtection="0"/>
    <xf numFmtId="164" fontId="9" fillId="0" borderId="0" applyBorder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/>
    <xf numFmtId="0" fontId="3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164" fontId="10" fillId="0" borderId="1" xfId="11" applyFont="1" applyFill="1" applyBorder="1" applyAlignment="1">
      <alignment horizontal="center" vertical="center" wrapText="1"/>
    </xf>
    <xf numFmtId="164" fontId="10" fillId="0" borderId="1" xfId="9" applyFont="1" applyFill="1" applyBorder="1" applyAlignment="1">
      <alignment horizontal="left" vertical="center" wrapText="1"/>
    </xf>
    <xf numFmtId="164" fontId="10" fillId="0" borderId="1" xfId="9" applyFont="1" applyFill="1" applyBorder="1" applyAlignment="1"/>
    <xf numFmtId="164" fontId="10" fillId="0" borderId="1" xfId="9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9" applyFont="1" applyFill="1" applyBorder="1" applyAlignment="1">
      <alignment horizontal="center" vertical="center"/>
    </xf>
    <xf numFmtId="164" fontId="14" fillId="0" borderId="11" xfId="11" applyFont="1" applyFill="1" applyBorder="1" applyAlignment="1">
      <alignment vertical="center"/>
    </xf>
    <xf numFmtId="164" fontId="14" fillId="0" borderId="6" xfId="11" applyFont="1" applyFill="1" applyBorder="1" applyAlignment="1">
      <alignment vertical="center"/>
    </xf>
    <xf numFmtId="164" fontId="14" fillId="0" borderId="12" xfId="11" applyFont="1" applyFill="1" applyBorder="1" applyAlignment="1">
      <alignment vertical="center"/>
    </xf>
    <xf numFmtId="164" fontId="10" fillId="0" borderId="7" xfId="1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4" fontId="10" fillId="0" borderId="7" xfId="9" applyFont="1" applyFill="1" applyBorder="1" applyAlignment="1"/>
    <xf numFmtId="0" fontId="14" fillId="0" borderId="10" xfId="1" applyFont="1" applyFill="1" applyBorder="1" applyAlignment="1">
      <alignment vertical="center"/>
    </xf>
    <xf numFmtId="0" fontId="14" fillId="0" borderId="8" xfId="1" applyFont="1" applyFill="1" applyBorder="1" applyAlignment="1">
      <alignment vertical="center"/>
    </xf>
    <xf numFmtId="0" fontId="14" fillId="0" borderId="9" xfId="1" applyFont="1" applyFill="1" applyBorder="1" applyAlignment="1">
      <alignment vertical="center"/>
    </xf>
    <xf numFmtId="164" fontId="10" fillId="0" borderId="7" xfId="9" applyFont="1" applyFill="1" applyBorder="1" applyAlignment="1">
      <alignment vertical="center" wrapText="1"/>
    </xf>
    <xf numFmtId="164" fontId="16" fillId="0" borderId="5" xfId="2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/>
    </xf>
  </cellXfs>
  <cellStyles count="12">
    <cellStyle name="Excel Built-in Normal 2" xfId="6"/>
    <cellStyle name="Excel Built-in Normal 2 2" xfId="5"/>
    <cellStyle name="Excel Built-in Normal 3" xfId="8"/>
    <cellStyle name="Excel Built-in Normal 4" xfId="4"/>
    <cellStyle name="Excel Built-in Normal 4 2" xfId="10"/>
    <cellStyle name="Normalny" xfId="0" builtinId="0"/>
    <cellStyle name="Normalny 2" xfId="3"/>
    <cellStyle name="Normalny 2 2" xfId="7"/>
    <cellStyle name="Normalny 2 2 2" xfId="11"/>
    <cellStyle name="Normalny 2 3" xfId="2"/>
    <cellStyle name="Normalny 2 3 3" xfId="9"/>
    <cellStyle name="Normalny_2008_parametry_techniczne_gotow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Z\2024_PISMA\ER_2403_Przetargi_Wychodz&#261;ce_2024\ER_2403_6_2024_hemo\ER_2403_6_2024_specyfikac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yfikacja"/>
      <sheetName val="załącznik ilościowy"/>
      <sheetName val="wycena"/>
      <sheetName val="zestawienie"/>
      <sheetName val="prrrrrrrrrrrrr"/>
    </sheetNames>
    <sheetDataSet>
      <sheetData sheetId="0">
        <row r="619">
          <cell r="A619">
            <v>7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view="pageBreakPreview" topLeftCell="A2" zoomScale="60" zoomScaleNormal="100" workbookViewId="0">
      <selection activeCell="N31" sqref="N31"/>
    </sheetView>
  </sheetViews>
  <sheetFormatPr defaultRowHeight="10.5"/>
  <cols>
    <col min="1" max="1" width="5.140625" style="2" bestFit="1" customWidth="1"/>
    <col min="2" max="2" width="92.85546875" style="2" customWidth="1"/>
    <col min="3" max="3" width="27.7109375" style="2" customWidth="1"/>
    <col min="4" max="4" width="22.7109375" style="2" customWidth="1"/>
    <col min="5" max="5" width="30.28515625" style="2" customWidth="1"/>
    <col min="6" max="6" width="16" style="1" customWidth="1"/>
    <col min="7" max="256" width="9.140625" style="2"/>
    <col min="257" max="257" width="5.140625" style="2" bestFit="1" customWidth="1"/>
    <col min="258" max="258" width="92.85546875" style="2" customWidth="1"/>
    <col min="259" max="259" width="27.7109375" style="2" customWidth="1"/>
    <col min="260" max="260" width="22.7109375" style="2" customWidth="1"/>
    <col min="261" max="261" width="30.28515625" style="2" customWidth="1"/>
    <col min="262" max="262" width="16" style="2" customWidth="1"/>
    <col min="263" max="512" width="9.140625" style="2"/>
    <col min="513" max="513" width="5.140625" style="2" bestFit="1" customWidth="1"/>
    <col min="514" max="514" width="92.85546875" style="2" customWidth="1"/>
    <col min="515" max="515" width="27.7109375" style="2" customWidth="1"/>
    <col min="516" max="516" width="22.7109375" style="2" customWidth="1"/>
    <col min="517" max="517" width="30.28515625" style="2" customWidth="1"/>
    <col min="518" max="518" width="16" style="2" customWidth="1"/>
    <col min="519" max="768" width="9.140625" style="2"/>
    <col min="769" max="769" width="5.140625" style="2" bestFit="1" customWidth="1"/>
    <col min="770" max="770" width="92.85546875" style="2" customWidth="1"/>
    <col min="771" max="771" width="27.7109375" style="2" customWidth="1"/>
    <col min="772" max="772" width="22.7109375" style="2" customWidth="1"/>
    <col min="773" max="773" width="30.28515625" style="2" customWidth="1"/>
    <col min="774" max="774" width="16" style="2" customWidth="1"/>
    <col min="775" max="1024" width="9.140625" style="2"/>
    <col min="1025" max="1025" width="5.140625" style="2" bestFit="1" customWidth="1"/>
    <col min="1026" max="1026" width="92.85546875" style="2" customWidth="1"/>
    <col min="1027" max="1027" width="27.7109375" style="2" customWidth="1"/>
    <col min="1028" max="1028" width="22.7109375" style="2" customWidth="1"/>
    <col min="1029" max="1029" width="30.28515625" style="2" customWidth="1"/>
    <col min="1030" max="1030" width="16" style="2" customWidth="1"/>
    <col min="1031" max="1280" width="9.140625" style="2"/>
    <col min="1281" max="1281" width="5.140625" style="2" bestFit="1" customWidth="1"/>
    <col min="1282" max="1282" width="92.85546875" style="2" customWidth="1"/>
    <col min="1283" max="1283" width="27.7109375" style="2" customWidth="1"/>
    <col min="1284" max="1284" width="22.7109375" style="2" customWidth="1"/>
    <col min="1285" max="1285" width="30.28515625" style="2" customWidth="1"/>
    <col min="1286" max="1286" width="16" style="2" customWidth="1"/>
    <col min="1287" max="1536" width="9.140625" style="2"/>
    <col min="1537" max="1537" width="5.140625" style="2" bestFit="1" customWidth="1"/>
    <col min="1538" max="1538" width="92.85546875" style="2" customWidth="1"/>
    <col min="1539" max="1539" width="27.7109375" style="2" customWidth="1"/>
    <col min="1540" max="1540" width="22.7109375" style="2" customWidth="1"/>
    <col min="1541" max="1541" width="30.28515625" style="2" customWidth="1"/>
    <col min="1542" max="1542" width="16" style="2" customWidth="1"/>
    <col min="1543" max="1792" width="9.140625" style="2"/>
    <col min="1793" max="1793" width="5.140625" style="2" bestFit="1" customWidth="1"/>
    <col min="1794" max="1794" width="92.85546875" style="2" customWidth="1"/>
    <col min="1795" max="1795" width="27.7109375" style="2" customWidth="1"/>
    <col min="1796" max="1796" width="22.7109375" style="2" customWidth="1"/>
    <col min="1797" max="1797" width="30.28515625" style="2" customWidth="1"/>
    <col min="1798" max="1798" width="16" style="2" customWidth="1"/>
    <col min="1799" max="2048" width="9.140625" style="2"/>
    <col min="2049" max="2049" width="5.140625" style="2" bestFit="1" customWidth="1"/>
    <col min="2050" max="2050" width="92.85546875" style="2" customWidth="1"/>
    <col min="2051" max="2051" width="27.7109375" style="2" customWidth="1"/>
    <col min="2052" max="2052" width="22.7109375" style="2" customWidth="1"/>
    <col min="2053" max="2053" width="30.28515625" style="2" customWidth="1"/>
    <col min="2054" max="2054" width="16" style="2" customWidth="1"/>
    <col min="2055" max="2304" width="9.140625" style="2"/>
    <col min="2305" max="2305" width="5.140625" style="2" bestFit="1" customWidth="1"/>
    <col min="2306" max="2306" width="92.85546875" style="2" customWidth="1"/>
    <col min="2307" max="2307" width="27.7109375" style="2" customWidth="1"/>
    <col min="2308" max="2308" width="22.7109375" style="2" customWidth="1"/>
    <col min="2309" max="2309" width="30.28515625" style="2" customWidth="1"/>
    <col min="2310" max="2310" width="16" style="2" customWidth="1"/>
    <col min="2311" max="2560" width="9.140625" style="2"/>
    <col min="2561" max="2561" width="5.140625" style="2" bestFit="1" customWidth="1"/>
    <col min="2562" max="2562" width="92.85546875" style="2" customWidth="1"/>
    <col min="2563" max="2563" width="27.7109375" style="2" customWidth="1"/>
    <col min="2564" max="2564" width="22.7109375" style="2" customWidth="1"/>
    <col min="2565" max="2565" width="30.28515625" style="2" customWidth="1"/>
    <col min="2566" max="2566" width="16" style="2" customWidth="1"/>
    <col min="2567" max="2816" width="9.140625" style="2"/>
    <col min="2817" max="2817" width="5.140625" style="2" bestFit="1" customWidth="1"/>
    <col min="2818" max="2818" width="92.85546875" style="2" customWidth="1"/>
    <col min="2819" max="2819" width="27.7109375" style="2" customWidth="1"/>
    <col min="2820" max="2820" width="22.7109375" style="2" customWidth="1"/>
    <col min="2821" max="2821" width="30.28515625" style="2" customWidth="1"/>
    <col min="2822" max="2822" width="16" style="2" customWidth="1"/>
    <col min="2823" max="3072" width="9.140625" style="2"/>
    <col min="3073" max="3073" width="5.140625" style="2" bestFit="1" customWidth="1"/>
    <col min="3074" max="3074" width="92.85546875" style="2" customWidth="1"/>
    <col min="3075" max="3075" width="27.7109375" style="2" customWidth="1"/>
    <col min="3076" max="3076" width="22.7109375" style="2" customWidth="1"/>
    <col min="3077" max="3077" width="30.28515625" style="2" customWidth="1"/>
    <col min="3078" max="3078" width="16" style="2" customWidth="1"/>
    <col min="3079" max="3328" width="9.140625" style="2"/>
    <col min="3329" max="3329" width="5.140625" style="2" bestFit="1" customWidth="1"/>
    <col min="3330" max="3330" width="92.85546875" style="2" customWidth="1"/>
    <col min="3331" max="3331" width="27.7109375" style="2" customWidth="1"/>
    <col min="3332" max="3332" width="22.7109375" style="2" customWidth="1"/>
    <col min="3333" max="3333" width="30.28515625" style="2" customWidth="1"/>
    <col min="3334" max="3334" width="16" style="2" customWidth="1"/>
    <col min="3335" max="3584" width="9.140625" style="2"/>
    <col min="3585" max="3585" width="5.140625" style="2" bestFit="1" customWidth="1"/>
    <col min="3586" max="3586" width="92.85546875" style="2" customWidth="1"/>
    <col min="3587" max="3587" width="27.7109375" style="2" customWidth="1"/>
    <col min="3588" max="3588" width="22.7109375" style="2" customWidth="1"/>
    <col min="3589" max="3589" width="30.28515625" style="2" customWidth="1"/>
    <col min="3590" max="3590" width="16" style="2" customWidth="1"/>
    <col min="3591" max="3840" width="9.140625" style="2"/>
    <col min="3841" max="3841" width="5.140625" style="2" bestFit="1" customWidth="1"/>
    <col min="3842" max="3842" width="92.85546875" style="2" customWidth="1"/>
    <col min="3843" max="3843" width="27.7109375" style="2" customWidth="1"/>
    <col min="3844" max="3844" width="22.7109375" style="2" customWidth="1"/>
    <col min="3845" max="3845" width="30.28515625" style="2" customWidth="1"/>
    <col min="3846" max="3846" width="16" style="2" customWidth="1"/>
    <col min="3847" max="4096" width="9.140625" style="2"/>
    <col min="4097" max="4097" width="5.140625" style="2" bestFit="1" customWidth="1"/>
    <col min="4098" max="4098" width="92.85546875" style="2" customWidth="1"/>
    <col min="4099" max="4099" width="27.7109375" style="2" customWidth="1"/>
    <col min="4100" max="4100" width="22.7109375" style="2" customWidth="1"/>
    <col min="4101" max="4101" width="30.28515625" style="2" customWidth="1"/>
    <col min="4102" max="4102" width="16" style="2" customWidth="1"/>
    <col min="4103" max="4352" width="9.140625" style="2"/>
    <col min="4353" max="4353" width="5.140625" style="2" bestFit="1" customWidth="1"/>
    <col min="4354" max="4354" width="92.85546875" style="2" customWidth="1"/>
    <col min="4355" max="4355" width="27.7109375" style="2" customWidth="1"/>
    <col min="4356" max="4356" width="22.7109375" style="2" customWidth="1"/>
    <col min="4357" max="4357" width="30.28515625" style="2" customWidth="1"/>
    <col min="4358" max="4358" width="16" style="2" customWidth="1"/>
    <col min="4359" max="4608" width="9.140625" style="2"/>
    <col min="4609" max="4609" width="5.140625" style="2" bestFit="1" customWidth="1"/>
    <col min="4610" max="4610" width="92.85546875" style="2" customWidth="1"/>
    <col min="4611" max="4611" width="27.7109375" style="2" customWidth="1"/>
    <col min="4612" max="4612" width="22.7109375" style="2" customWidth="1"/>
    <col min="4613" max="4613" width="30.28515625" style="2" customWidth="1"/>
    <col min="4614" max="4614" width="16" style="2" customWidth="1"/>
    <col min="4615" max="4864" width="9.140625" style="2"/>
    <col min="4865" max="4865" width="5.140625" style="2" bestFit="1" customWidth="1"/>
    <col min="4866" max="4866" width="92.85546875" style="2" customWidth="1"/>
    <col min="4867" max="4867" width="27.7109375" style="2" customWidth="1"/>
    <col min="4868" max="4868" width="22.7109375" style="2" customWidth="1"/>
    <col min="4869" max="4869" width="30.28515625" style="2" customWidth="1"/>
    <col min="4870" max="4870" width="16" style="2" customWidth="1"/>
    <col min="4871" max="5120" width="9.140625" style="2"/>
    <col min="5121" max="5121" width="5.140625" style="2" bestFit="1" customWidth="1"/>
    <col min="5122" max="5122" width="92.85546875" style="2" customWidth="1"/>
    <col min="5123" max="5123" width="27.7109375" style="2" customWidth="1"/>
    <col min="5124" max="5124" width="22.7109375" style="2" customWidth="1"/>
    <col min="5125" max="5125" width="30.28515625" style="2" customWidth="1"/>
    <col min="5126" max="5126" width="16" style="2" customWidth="1"/>
    <col min="5127" max="5376" width="9.140625" style="2"/>
    <col min="5377" max="5377" width="5.140625" style="2" bestFit="1" customWidth="1"/>
    <col min="5378" max="5378" width="92.85546875" style="2" customWidth="1"/>
    <col min="5379" max="5379" width="27.7109375" style="2" customWidth="1"/>
    <col min="5380" max="5380" width="22.7109375" style="2" customWidth="1"/>
    <col min="5381" max="5381" width="30.28515625" style="2" customWidth="1"/>
    <col min="5382" max="5382" width="16" style="2" customWidth="1"/>
    <col min="5383" max="5632" width="9.140625" style="2"/>
    <col min="5633" max="5633" width="5.140625" style="2" bestFit="1" customWidth="1"/>
    <col min="5634" max="5634" width="92.85546875" style="2" customWidth="1"/>
    <col min="5635" max="5635" width="27.7109375" style="2" customWidth="1"/>
    <col min="5636" max="5636" width="22.7109375" style="2" customWidth="1"/>
    <col min="5637" max="5637" width="30.28515625" style="2" customWidth="1"/>
    <col min="5638" max="5638" width="16" style="2" customWidth="1"/>
    <col min="5639" max="5888" width="9.140625" style="2"/>
    <col min="5889" max="5889" width="5.140625" style="2" bestFit="1" customWidth="1"/>
    <col min="5890" max="5890" width="92.85546875" style="2" customWidth="1"/>
    <col min="5891" max="5891" width="27.7109375" style="2" customWidth="1"/>
    <col min="5892" max="5892" width="22.7109375" style="2" customWidth="1"/>
    <col min="5893" max="5893" width="30.28515625" style="2" customWidth="1"/>
    <col min="5894" max="5894" width="16" style="2" customWidth="1"/>
    <col min="5895" max="6144" width="9.140625" style="2"/>
    <col min="6145" max="6145" width="5.140625" style="2" bestFit="1" customWidth="1"/>
    <col min="6146" max="6146" width="92.85546875" style="2" customWidth="1"/>
    <col min="6147" max="6147" width="27.7109375" style="2" customWidth="1"/>
    <col min="6148" max="6148" width="22.7109375" style="2" customWidth="1"/>
    <col min="6149" max="6149" width="30.28515625" style="2" customWidth="1"/>
    <col min="6150" max="6150" width="16" style="2" customWidth="1"/>
    <col min="6151" max="6400" width="9.140625" style="2"/>
    <col min="6401" max="6401" width="5.140625" style="2" bestFit="1" customWidth="1"/>
    <col min="6402" max="6402" width="92.85546875" style="2" customWidth="1"/>
    <col min="6403" max="6403" width="27.7109375" style="2" customWidth="1"/>
    <col min="6404" max="6404" width="22.7109375" style="2" customWidth="1"/>
    <col min="6405" max="6405" width="30.28515625" style="2" customWidth="1"/>
    <col min="6406" max="6406" width="16" style="2" customWidth="1"/>
    <col min="6407" max="6656" width="9.140625" style="2"/>
    <col min="6657" max="6657" width="5.140625" style="2" bestFit="1" customWidth="1"/>
    <col min="6658" max="6658" width="92.85546875" style="2" customWidth="1"/>
    <col min="6659" max="6659" width="27.7109375" style="2" customWidth="1"/>
    <col min="6660" max="6660" width="22.7109375" style="2" customWidth="1"/>
    <col min="6661" max="6661" width="30.28515625" style="2" customWidth="1"/>
    <col min="6662" max="6662" width="16" style="2" customWidth="1"/>
    <col min="6663" max="6912" width="9.140625" style="2"/>
    <col min="6913" max="6913" width="5.140625" style="2" bestFit="1" customWidth="1"/>
    <col min="6914" max="6914" width="92.85546875" style="2" customWidth="1"/>
    <col min="6915" max="6915" width="27.7109375" style="2" customWidth="1"/>
    <col min="6916" max="6916" width="22.7109375" style="2" customWidth="1"/>
    <col min="6917" max="6917" width="30.28515625" style="2" customWidth="1"/>
    <col min="6918" max="6918" width="16" style="2" customWidth="1"/>
    <col min="6919" max="7168" width="9.140625" style="2"/>
    <col min="7169" max="7169" width="5.140625" style="2" bestFit="1" customWidth="1"/>
    <col min="7170" max="7170" width="92.85546875" style="2" customWidth="1"/>
    <col min="7171" max="7171" width="27.7109375" style="2" customWidth="1"/>
    <col min="7172" max="7172" width="22.7109375" style="2" customWidth="1"/>
    <col min="7173" max="7173" width="30.28515625" style="2" customWidth="1"/>
    <col min="7174" max="7174" width="16" style="2" customWidth="1"/>
    <col min="7175" max="7424" width="9.140625" style="2"/>
    <col min="7425" max="7425" width="5.140625" style="2" bestFit="1" customWidth="1"/>
    <col min="7426" max="7426" width="92.85546875" style="2" customWidth="1"/>
    <col min="7427" max="7427" width="27.7109375" style="2" customWidth="1"/>
    <col min="7428" max="7428" width="22.7109375" style="2" customWidth="1"/>
    <col min="7429" max="7429" width="30.28515625" style="2" customWidth="1"/>
    <col min="7430" max="7430" width="16" style="2" customWidth="1"/>
    <col min="7431" max="7680" width="9.140625" style="2"/>
    <col min="7681" max="7681" width="5.140625" style="2" bestFit="1" customWidth="1"/>
    <col min="7682" max="7682" width="92.85546875" style="2" customWidth="1"/>
    <col min="7683" max="7683" width="27.7109375" style="2" customWidth="1"/>
    <col min="7684" max="7684" width="22.7109375" style="2" customWidth="1"/>
    <col min="7685" max="7685" width="30.28515625" style="2" customWidth="1"/>
    <col min="7686" max="7686" width="16" style="2" customWidth="1"/>
    <col min="7687" max="7936" width="9.140625" style="2"/>
    <col min="7937" max="7937" width="5.140625" style="2" bestFit="1" customWidth="1"/>
    <col min="7938" max="7938" width="92.85546875" style="2" customWidth="1"/>
    <col min="7939" max="7939" width="27.7109375" style="2" customWidth="1"/>
    <col min="7940" max="7940" width="22.7109375" style="2" customWidth="1"/>
    <col min="7941" max="7941" width="30.28515625" style="2" customWidth="1"/>
    <col min="7942" max="7942" width="16" style="2" customWidth="1"/>
    <col min="7943" max="8192" width="9.140625" style="2"/>
    <col min="8193" max="8193" width="5.140625" style="2" bestFit="1" customWidth="1"/>
    <col min="8194" max="8194" width="92.85546875" style="2" customWidth="1"/>
    <col min="8195" max="8195" width="27.7109375" style="2" customWidth="1"/>
    <col min="8196" max="8196" width="22.7109375" style="2" customWidth="1"/>
    <col min="8197" max="8197" width="30.28515625" style="2" customWidth="1"/>
    <col min="8198" max="8198" width="16" style="2" customWidth="1"/>
    <col min="8199" max="8448" width="9.140625" style="2"/>
    <col min="8449" max="8449" width="5.140625" style="2" bestFit="1" customWidth="1"/>
    <col min="8450" max="8450" width="92.85546875" style="2" customWidth="1"/>
    <col min="8451" max="8451" width="27.7109375" style="2" customWidth="1"/>
    <col min="8452" max="8452" width="22.7109375" style="2" customWidth="1"/>
    <col min="8453" max="8453" width="30.28515625" style="2" customWidth="1"/>
    <col min="8454" max="8454" width="16" style="2" customWidth="1"/>
    <col min="8455" max="8704" width="9.140625" style="2"/>
    <col min="8705" max="8705" width="5.140625" style="2" bestFit="1" customWidth="1"/>
    <col min="8706" max="8706" width="92.85546875" style="2" customWidth="1"/>
    <col min="8707" max="8707" width="27.7109375" style="2" customWidth="1"/>
    <col min="8708" max="8708" width="22.7109375" style="2" customWidth="1"/>
    <col min="8709" max="8709" width="30.28515625" style="2" customWidth="1"/>
    <col min="8710" max="8710" width="16" style="2" customWidth="1"/>
    <col min="8711" max="8960" width="9.140625" style="2"/>
    <col min="8961" max="8961" width="5.140625" style="2" bestFit="1" customWidth="1"/>
    <col min="8962" max="8962" width="92.85546875" style="2" customWidth="1"/>
    <col min="8963" max="8963" width="27.7109375" style="2" customWidth="1"/>
    <col min="8964" max="8964" width="22.7109375" style="2" customWidth="1"/>
    <col min="8965" max="8965" width="30.28515625" style="2" customWidth="1"/>
    <col min="8966" max="8966" width="16" style="2" customWidth="1"/>
    <col min="8967" max="9216" width="9.140625" style="2"/>
    <col min="9217" max="9217" width="5.140625" style="2" bestFit="1" customWidth="1"/>
    <col min="9218" max="9218" width="92.85546875" style="2" customWidth="1"/>
    <col min="9219" max="9219" width="27.7109375" style="2" customWidth="1"/>
    <col min="9220" max="9220" width="22.7109375" style="2" customWidth="1"/>
    <col min="9221" max="9221" width="30.28515625" style="2" customWidth="1"/>
    <col min="9222" max="9222" width="16" style="2" customWidth="1"/>
    <col min="9223" max="9472" width="9.140625" style="2"/>
    <col min="9473" max="9473" width="5.140625" style="2" bestFit="1" customWidth="1"/>
    <col min="9474" max="9474" width="92.85546875" style="2" customWidth="1"/>
    <col min="9475" max="9475" width="27.7109375" style="2" customWidth="1"/>
    <col min="9476" max="9476" width="22.7109375" style="2" customWidth="1"/>
    <col min="9477" max="9477" width="30.28515625" style="2" customWidth="1"/>
    <col min="9478" max="9478" width="16" style="2" customWidth="1"/>
    <col min="9479" max="9728" width="9.140625" style="2"/>
    <col min="9729" max="9729" width="5.140625" style="2" bestFit="1" customWidth="1"/>
    <col min="9730" max="9730" width="92.85546875" style="2" customWidth="1"/>
    <col min="9731" max="9731" width="27.7109375" style="2" customWidth="1"/>
    <col min="9732" max="9732" width="22.7109375" style="2" customWidth="1"/>
    <col min="9733" max="9733" width="30.28515625" style="2" customWidth="1"/>
    <col min="9734" max="9734" width="16" style="2" customWidth="1"/>
    <col min="9735" max="9984" width="9.140625" style="2"/>
    <col min="9985" max="9985" width="5.140625" style="2" bestFit="1" customWidth="1"/>
    <col min="9986" max="9986" width="92.85546875" style="2" customWidth="1"/>
    <col min="9987" max="9987" width="27.7109375" style="2" customWidth="1"/>
    <col min="9988" max="9988" width="22.7109375" style="2" customWidth="1"/>
    <col min="9989" max="9989" width="30.28515625" style="2" customWidth="1"/>
    <col min="9990" max="9990" width="16" style="2" customWidth="1"/>
    <col min="9991" max="10240" width="9.140625" style="2"/>
    <col min="10241" max="10241" width="5.140625" style="2" bestFit="1" customWidth="1"/>
    <col min="10242" max="10242" width="92.85546875" style="2" customWidth="1"/>
    <col min="10243" max="10243" width="27.7109375" style="2" customWidth="1"/>
    <col min="10244" max="10244" width="22.7109375" style="2" customWidth="1"/>
    <col min="10245" max="10245" width="30.28515625" style="2" customWidth="1"/>
    <col min="10246" max="10246" width="16" style="2" customWidth="1"/>
    <col min="10247" max="10496" width="9.140625" style="2"/>
    <col min="10497" max="10497" width="5.140625" style="2" bestFit="1" customWidth="1"/>
    <col min="10498" max="10498" width="92.85546875" style="2" customWidth="1"/>
    <col min="10499" max="10499" width="27.7109375" style="2" customWidth="1"/>
    <col min="10500" max="10500" width="22.7109375" style="2" customWidth="1"/>
    <col min="10501" max="10501" width="30.28515625" style="2" customWidth="1"/>
    <col min="10502" max="10502" width="16" style="2" customWidth="1"/>
    <col min="10503" max="10752" width="9.140625" style="2"/>
    <col min="10753" max="10753" width="5.140625" style="2" bestFit="1" customWidth="1"/>
    <col min="10754" max="10754" width="92.85546875" style="2" customWidth="1"/>
    <col min="10755" max="10755" width="27.7109375" style="2" customWidth="1"/>
    <col min="10756" max="10756" width="22.7109375" style="2" customWidth="1"/>
    <col min="10757" max="10757" width="30.28515625" style="2" customWidth="1"/>
    <col min="10758" max="10758" width="16" style="2" customWidth="1"/>
    <col min="10759" max="11008" width="9.140625" style="2"/>
    <col min="11009" max="11009" width="5.140625" style="2" bestFit="1" customWidth="1"/>
    <col min="11010" max="11010" width="92.85546875" style="2" customWidth="1"/>
    <col min="11011" max="11011" width="27.7109375" style="2" customWidth="1"/>
    <col min="11012" max="11012" width="22.7109375" style="2" customWidth="1"/>
    <col min="11013" max="11013" width="30.28515625" style="2" customWidth="1"/>
    <col min="11014" max="11014" width="16" style="2" customWidth="1"/>
    <col min="11015" max="11264" width="9.140625" style="2"/>
    <col min="11265" max="11265" width="5.140625" style="2" bestFit="1" customWidth="1"/>
    <col min="11266" max="11266" width="92.85546875" style="2" customWidth="1"/>
    <col min="11267" max="11267" width="27.7109375" style="2" customWidth="1"/>
    <col min="11268" max="11268" width="22.7109375" style="2" customWidth="1"/>
    <col min="11269" max="11269" width="30.28515625" style="2" customWidth="1"/>
    <col min="11270" max="11270" width="16" style="2" customWidth="1"/>
    <col min="11271" max="11520" width="9.140625" style="2"/>
    <col min="11521" max="11521" width="5.140625" style="2" bestFit="1" customWidth="1"/>
    <col min="11522" max="11522" width="92.85546875" style="2" customWidth="1"/>
    <col min="11523" max="11523" width="27.7109375" style="2" customWidth="1"/>
    <col min="11524" max="11524" width="22.7109375" style="2" customWidth="1"/>
    <col min="11525" max="11525" width="30.28515625" style="2" customWidth="1"/>
    <col min="11526" max="11526" width="16" style="2" customWidth="1"/>
    <col min="11527" max="11776" width="9.140625" style="2"/>
    <col min="11777" max="11777" width="5.140625" style="2" bestFit="1" customWidth="1"/>
    <col min="11778" max="11778" width="92.85546875" style="2" customWidth="1"/>
    <col min="11779" max="11779" width="27.7109375" style="2" customWidth="1"/>
    <col min="11780" max="11780" width="22.7109375" style="2" customWidth="1"/>
    <col min="11781" max="11781" width="30.28515625" style="2" customWidth="1"/>
    <col min="11782" max="11782" width="16" style="2" customWidth="1"/>
    <col min="11783" max="12032" width="9.140625" style="2"/>
    <col min="12033" max="12033" width="5.140625" style="2" bestFit="1" customWidth="1"/>
    <col min="12034" max="12034" width="92.85546875" style="2" customWidth="1"/>
    <col min="12035" max="12035" width="27.7109375" style="2" customWidth="1"/>
    <col min="12036" max="12036" width="22.7109375" style="2" customWidth="1"/>
    <col min="12037" max="12037" width="30.28515625" style="2" customWidth="1"/>
    <col min="12038" max="12038" width="16" style="2" customWidth="1"/>
    <col min="12039" max="12288" width="9.140625" style="2"/>
    <col min="12289" max="12289" width="5.140625" style="2" bestFit="1" customWidth="1"/>
    <col min="12290" max="12290" width="92.85546875" style="2" customWidth="1"/>
    <col min="12291" max="12291" width="27.7109375" style="2" customWidth="1"/>
    <col min="12292" max="12292" width="22.7109375" style="2" customWidth="1"/>
    <col min="12293" max="12293" width="30.28515625" style="2" customWidth="1"/>
    <col min="12294" max="12294" width="16" style="2" customWidth="1"/>
    <col min="12295" max="12544" width="9.140625" style="2"/>
    <col min="12545" max="12545" width="5.140625" style="2" bestFit="1" customWidth="1"/>
    <col min="12546" max="12546" width="92.85546875" style="2" customWidth="1"/>
    <col min="12547" max="12547" width="27.7109375" style="2" customWidth="1"/>
    <col min="12548" max="12548" width="22.7109375" style="2" customWidth="1"/>
    <col min="12549" max="12549" width="30.28515625" style="2" customWidth="1"/>
    <col min="12550" max="12550" width="16" style="2" customWidth="1"/>
    <col min="12551" max="12800" width="9.140625" style="2"/>
    <col min="12801" max="12801" width="5.140625" style="2" bestFit="1" customWidth="1"/>
    <col min="12802" max="12802" width="92.85546875" style="2" customWidth="1"/>
    <col min="12803" max="12803" width="27.7109375" style="2" customWidth="1"/>
    <col min="12804" max="12804" width="22.7109375" style="2" customWidth="1"/>
    <col min="12805" max="12805" width="30.28515625" style="2" customWidth="1"/>
    <col min="12806" max="12806" width="16" style="2" customWidth="1"/>
    <col min="12807" max="13056" width="9.140625" style="2"/>
    <col min="13057" max="13057" width="5.140625" style="2" bestFit="1" customWidth="1"/>
    <col min="13058" max="13058" width="92.85546875" style="2" customWidth="1"/>
    <col min="13059" max="13059" width="27.7109375" style="2" customWidth="1"/>
    <col min="13060" max="13060" width="22.7109375" style="2" customWidth="1"/>
    <col min="13061" max="13061" width="30.28515625" style="2" customWidth="1"/>
    <col min="13062" max="13062" width="16" style="2" customWidth="1"/>
    <col min="13063" max="13312" width="9.140625" style="2"/>
    <col min="13313" max="13313" width="5.140625" style="2" bestFit="1" customWidth="1"/>
    <col min="13314" max="13314" width="92.85546875" style="2" customWidth="1"/>
    <col min="13315" max="13315" width="27.7109375" style="2" customWidth="1"/>
    <col min="13316" max="13316" width="22.7109375" style="2" customWidth="1"/>
    <col min="13317" max="13317" width="30.28515625" style="2" customWidth="1"/>
    <col min="13318" max="13318" width="16" style="2" customWidth="1"/>
    <col min="13319" max="13568" width="9.140625" style="2"/>
    <col min="13569" max="13569" width="5.140625" style="2" bestFit="1" customWidth="1"/>
    <col min="13570" max="13570" width="92.85546875" style="2" customWidth="1"/>
    <col min="13571" max="13571" width="27.7109375" style="2" customWidth="1"/>
    <col min="13572" max="13572" width="22.7109375" style="2" customWidth="1"/>
    <col min="13573" max="13573" width="30.28515625" style="2" customWidth="1"/>
    <col min="13574" max="13574" width="16" style="2" customWidth="1"/>
    <col min="13575" max="13824" width="9.140625" style="2"/>
    <col min="13825" max="13825" width="5.140625" style="2" bestFit="1" customWidth="1"/>
    <col min="13826" max="13826" width="92.85546875" style="2" customWidth="1"/>
    <col min="13827" max="13827" width="27.7109375" style="2" customWidth="1"/>
    <col min="13828" max="13828" width="22.7109375" style="2" customWidth="1"/>
    <col min="13829" max="13829" width="30.28515625" style="2" customWidth="1"/>
    <col min="13830" max="13830" width="16" style="2" customWidth="1"/>
    <col min="13831" max="14080" width="9.140625" style="2"/>
    <col min="14081" max="14081" width="5.140625" style="2" bestFit="1" customWidth="1"/>
    <col min="14082" max="14082" width="92.85546875" style="2" customWidth="1"/>
    <col min="14083" max="14083" width="27.7109375" style="2" customWidth="1"/>
    <col min="14084" max="14084" width="22.7109375" style="2" customWidth="1"/>
    <col min="14085" max="14085" width="30.28515625" style="2" customWidth="1"/>
    <col min="14086" max="14086" width="16" style="2" customWidth="1"/>
    <col min="14087" max="14336" width="9.140625" style="2"/>
    <col min="14337" max="14337" width="5.140625" style="2" bestFit="1" customWidth="1"/>
    <col min="14338" max="14338" width="92.85546875" style="2" customWidth="1"/>
    <col min="14339" max="14339" width="27.7109375" style="2" customWidth="1"/>
    <col min="14340" max="14340" width="22.7109375" style="2" customWidth="1"/>
    <col min="14341" max="14341" width="30.28515625" style="2" customWidth="1"/>
    <col min="14342" max="14342" width="16" style="2" customWidth="1"/>
    <col min="14343" max="14592" width="9.140625" style="2"/>
    <col min="14593" max="14593" width="5.140625" style="2" bestFit="1" customWidth="1"/>
    <col min="14594" max="14594" width="92.85546875" style="2" customWidth="1"/>
    <col min="14595" max="14595" width="27.7109375" style="2" customWidth="1"/>
    <col min="14596" max="14596" width="22.7109375" style="2" customWidth="1"/>
    <col min="14597" max="14597" width="30.28515625" style="2" customWidth="1"/>
    <col min="14598" max="14598" width="16" style="2" customWidth="1"/>
    <col min="14599" max="14848" width="9.140625" style="2"/>
    <col min="14849" max="14849" width="5.140625" style="2" bestFit="1" customWidth="1"/>
    <col min="14850" max="14850" width="92.85546875" style="2" customWidth="1"/>
    <col min="14851" max="14851" width="27.7109375" style="2" customWidth="1"/>
    <col min="14852" max="14852" width="22.7109375" style="2" customWidth="1"/>
    <col min="14853" max="14853" width="30.28515625" style="2" customWidth="1"/>
    <col min="14854" max="14854" width="16" style="2" customWidth="1"/>
    <col min="14855" max="15104" width="9.140625" style="2"/>
    <col min="15105" max="15105" width="5.140625" style="2" bestFit="1" customWidth="1"/>
    <col min="15106" max="15106" width="92.85546875" style="2" customWidth="1"/>
    <col min="15107" max="15107" width="27.7109375" style="2" customWidth="1"/>
    <col min="15108" max="15108" width="22.7109375" style="2" customWidth="1"/>
    <col min="15109" max="15109" width="30.28515625" style="2" customWidth="1"/>
    <col min="15110" max="15110" width="16" style="2" customWidth="1"/>
    <col min="15111" max="15360" width="9.140625" style="2"/>
    <col min="15361" max="15361" width="5.140625" style="2" bestFit="1" customWidth="1"/>
    <col min="15362" max="15362" width="92.85546875" style="2" customWidth="1"/>
    <col min="15363" max="15363" width="27.7109375" style="2" customWidth="1"/>
    <col min="15364" max="15364" width="22.7109375" style="2" customWidth="1"/>
    <col min="15365" max="15365" width="30.28515625" style="2" customWidth="1"/>
    <col min="15366" max="15366" width="16" style="2" customWidth="1"/>
    <col min="15367" max="15616" width="9.140625" style="2"/>
    <col min="15617" max="15617" width="5.140625" style="2" bestFit="1" customWidth="1"/>
    <col min="15618" max="15618" width="92.85546875" style="2" customWidth="1"/>
    <col min="15619" max="15619" width="27.7109375" style="2" customWidth="1"/>
    <col min="15620" max="15620" width="22.7109375" style="2" customWidth="1"/>
    <col min="15621" max="15621" width="30.28515625" style="2" customWidth="1"/>
    <col min="15622" max="15622" width="16" style="2" customWidth="1"/>
    <col min="15623" max="15872" width="9.140625" style="2"/>
    <col min="15873" max="15873" width="5.140625" style="2" bestFit="1" customWidth="1"/>
    <col min="15874" max="15874" width="92.85546875" style="2" customWidth="1"/>
    <col min="15875" max="15875" width="27.7109375" style="2" customWidth="1"/>
    <col min="15876" max="15876" width="22.7109375" style="2" customWidth="1"/>
    <col min="15877" max="15877" width="30.28515625" style="2" customWidth="1"/>
    <col min="15878" max="15878" width="16" style="2" customWidth="1"/>
    <col min="15879" max="16128" width="9.140625" style="2"/>
    <col min="16129" max="16129" width="5.140625" style="2" bestFit="1" customWidth="1"/>
    <col min="16130" max="16130" width="92.85546875" style="2" customWidth="1"/>
    <col min="16131" max="16131" width="27.7109375" style="2" customWidth="1"/>
    <col min="16132" max="16132" width="22.7109375" style="2" customWidth="1"/>
    <col min="16133" max="16133" width="30.28515625" style="2" customWidth="1"/>
    <col min="16134" max="16134" width="16" style="2" customWidth="1"/>
    <col min="16135" max="16384" width="9.140625" style="2"/>
  </cols>
  <sheetData>
    <row r="1" spans="1:9" ht="25.5">
      <c r="A1" s="3" t="s">
        <v>0</v>
      </c>
      <c r="B1" s="4" t="s">
        <v>1</v>
      </c>
      <c r="C1" s="4" t="s">
        <v>2</v>
      </c>
      <c r="D1" s="3" t="s">
        <v>3</v>
      </c>
      <c r="E1" s="4" t="s">
        <v>4</v>
      </c>
    </row>
    <row r="2" spans="1:9" ht="24.95" customHeight="1">
      <c r="A2" s="44" t="s">
        <v>5</v>
      </c>
      <c r="B2" s="44"/>
      <c r="C2" s="44"/>
      <c r="D2" s="44"/>
      <c r="E2" s="44"/>
    </row>
    <row r="3" spans="1:9" ht="24.95" customHeight="1">
      <c r="A3" s="5">
        <v>1</v>
      </c>
      <c r="B3" s="6" t="s">
        <v>6</v>
      </c>
      <c r="C3" s="5" t="s">
        <v>7</v>
      </c>
      <c r="D3" s="5" t="s">
        <v>8</v>
      </c>
      <c r="E3" s="5"/>
    </row>
    <row r="4" spans="1:9" ht="24.95" customHeight="1">
      <c r="A4" s="5">
        <v>2</v>
      </c>
      <c r="B4" s="6" t="s">
        <v>9</v>
      </c>
      <c r="C4" s="5" t="s">
        <v>7</v>
      </c>
      <c r="D4" s="5" t="s">
        <v>8</v>
      </c>
      <c r="E4" s="5"/>
    </row>
    <row r="5" spans="1:9" ht="24.95" customHeight="1">
      <c r="A5" s="5">
        <f>A4+1</f>
        <v>3</v>
      </c>
      <c r="B5" s="6" t="s">
        <v>10</v>
      </c>
      <c r="C5" s="5" t="s">
        <v>7</v>
      </c>
      <c r="D5" s="5" t="s">
        <v>8</v>
      </c>
      <c r="E5" s="5"/>
    </row>
    <row r="6" spans="1:9" s="8" customFormat="1" ht="12.75">
      <c r="A6" s="45" t="s">
        <v>11</v>
      </c>
      <c r="B6" s="46"/>
      <c r="C6" s="46"/>
      <c r="D6" s="46"/>
      <c r="E6" s="47"/>
      <c r="F6" s="7"/>
    </row>
    <row r="7" spans="1:9" s="8" customFormat="1" ht="148.5" customHeight="1">
      <c r="A7" s="9">
        <f>A5+1</f>
        <v>4</v>
      </c>
      <c r="B7" s="10" t="s">
        <v>68</v>
      </c>
      <c r="C7" s="9" t="s">
        <v>12</v>
      </c>
      <c r="D7" s="11" t="s">
        <v>8</v>
      </c>
      <c r="E7" s="11"/>
      <c r="F7" s="7"/>
    </row>
    <row r="8" spans="1:9" s="14" customFormat="1" ht="35.1" customHeight="1">
      <c r="A8" s="5">
        <f>A7+1</f>
        <v>5</v>
      </c>
      <c r="B8" s="6" t="s">
        <v>13</v>
      </c>
      <c r="C8" s="5" t="s">
        <v>14</v>
      </c>
      <c r="D8" s="12" t="s">
        <v>8</v>
      </c>
      <c r="E8" s="12"/>
      <c r="F8" s="13"/>
      <c r="I8" s="8"/>
    </row>
    <row r="9" spans="1:9" ht="57.75" customHeight="1">
      <c r="A9" s="5">
        <f>A8+1</f>
        <v>6</v>
      </c>
      <c r="B9" s="15" t="s">
        <v>15</v>
      </c>
      <c r="C9" s="16" t="s">
        <v>16</v>
      </c>
      <c r="D9" s="11" t="s">
        <v>8</v>
      </c>
      <c r="E9" s="11"/>
      <c r="F9" s="23"/>
      <c r="I9" s="8"/>
    </row>
    <row r="10" spans="1:9" ht="24.95" customHeight="1">
      <c r="A10" s="5">
        <f t="shared" ref="A10:A25" si="0">A9+1</f>
        <v>7</v>
      </c>
      <c r="B10" s="10" t="s">
        <v>17</v>
      </c>
      <c r="C10" s="9" t="s">
        <v>18</v>
      </c>
      <c r="D10" s="11" t="s">
        <v>8</v>
      </c>
      <c r="E10" s="11"/>
      <c r="I10" s="8"/>
    </row>
    <row r="11" spans="1:9" ht="24.95" customHeight="1">
      <c r="A11" s="5">
        <f t="shared" si="0"/>
        <v>8</v>
      </c>
      <c r="B11" s="10" t="s">
        <v>19</v>
      </c>
      <c r="C11" s="9" t="s">
        <v>20</v>
      </c>
      <c r="D11" s="11" t="s">
        <v>8</v>
      </c>
      <c r="E11" s="11"/>
    </row>
    <row r="12" spans="1:9" ht="24.95" customHeight="1">
      <c r="A12" s="5">
        <f t="shared" si="0"/>
        <v>9</v>
      </c>
      <c r="B12" s="10" t="s">
        <v>21</v>
      </c>
      <c r="C12" s="9" t="s">
        <v>20</v>
      </c>
      <c r="D12" s="11" t="s">
        <v>8</v>
      </c>
      <c r="E12" s="11"/>
    </row>
    <row r="13" spans="1:9" ht="24.95" customHeight="1">
      <c r="A13" s="5">
        <f t="shared" si="0"/>
        <v>10</v>
      </c>
      <c r="B13" s="10" t="s">
        <v>22</v>
      </c>
      <c r="C13" s="9" t="s">
        <v>20</v>
      </c>
      <c r="D13" s="11" t="s">
        <v>8</v>
      </c>
      <c r="E13" s="11"/>
    </row>
    <row r="14" spans="1:9" s="17" customFormat="1" ht="24.95" customHeight="1">
      <c r="A14" s="5">
        <f t="shared" si="0"/>
        <v>11</v>
      </c>
      <c r="B14" s="10" t="s">
        <v>23</v>
      </c>
      <c r="C14" s="9" t="s">
        <v>20</v>
      </c>
      <c r="D14" s="11" t="s">
        <v>8</v>
      </c>
      <c r="E14" s="11"/>
      <c r="F14" s="1"/>
    </row>
    <row r="15" spans="1:9" ht="24.95" customHeight="1">
      <c r="A15" s="5">
        <f t="shared" si="0"/>
        <v>12</v>
      </c>
      <c r="B15" s="10" t="s">
        <v>24</v>
      </c>
      <c r="C15" s="9" t="s">
        <v>18</v>
      </c>
      <c r="D15" s="11" t="s">
        <v>8</v>
      </c>
      <c r="E15" s="11"/>
    </row>
    <row r="16" spans="1:9" ht="24.95" customHeight="1">
      <c r="A16" s="5">
        <f t="shared" si="0"/>
        <v>13</v>
      </c>
      <c r="B16" s="10" t="s">
        <v>25</v>
      </c>
      <c r="C16" s="9" t="s">
        <v>18</v>
      </c>
      <c r="D16" s="11" t="s">
        <v>8</v>
      </c>
      <c r="E16" s="11"/>
    </row>
    <row r="17" spans="1:6" s="8" customFormat="1" ht="24.95" customHeight="1">
      <c r="A17" s="9">
        <f t="shared" si="0"/>
        <v>14</v>
      </c>
      <c r="B17" s="10" t="s">
        <v>26</v>
      </c>
      <c r="C17" s="9" t="s">
        <v>20</v>
      </c>
      <c r="D17" s="11" t="s">
        <v>27</v>
      </c>
      <c r="E17" s="11"/>
      <c r="F17" s="7"/>
    </row>
    <row r="18" spans="1:6" s="13" customFormat="1" ht="24.95" customHeight="1">
      <c r="A18" s="5">
        <f t="shared" si="0"/>
        <v>15</v>
      </c>
      <c r="B18" s="18" t="s">
        <v>28</v>
      </c>
      <c r="C18" s="12" t="s">
        <v>20</v>
      </c>
      <c r="D18" s="11" t="s">
        <v>8</v>
      </c>
      <c r="E18" s="11"/>
    </row>
    <row r="19" spans="1:6" ht="24.95" customHeight="1">
      <c r="A19" s="5">
        <f>A18+1</f>
        <v>16</v>
      </c>
      <c r="B19" s="15" t="s">
        <v>29</v>
      </c>
      <c r="C19" s="16" t="s">
        <v>20</v>
      </c>
      <c r="D19" s="11" t="s">
        <v>30</v>
      </c>
      <c r="E19" s="11"/>
    </row>
    <row r="20" spans="1:6" ht="66" customHeight="1">
      <c r="A20" s="5">
        <f t="shared" si="0"/>
        <v>17</v>
      </c>
      <c r="B20" s="15" t="s">
        <v>44</v>
      </c>
      <c r="C20" s="16" t="s">
        <v>20</v>
      </c>
      <c r="D20" s="11" t="s">
        <v>8</v>
      </c>
      <c r="E20" s="11"/>
    </row>
    <row r="21" spans="1:6" ht="175.5" customHeight="1">
      <c r="A21" s="5">
        <f t="shared" si="0"/>
        <v>18</v>
      </c>
      <c r="B21" s="21" t="s">
        <v>69</v>
      </c>
      <c r="C21" s="11" t="s">
        <v>31</v>
      </c>
      <c r="D21" s="11" t="s">
        <v>8</v>
      </c>
      <c r="E21" s="11"/>
    </row>
    <row r="22" spans="1:6" ht="53.25" customHeight="1">
      <c r="A22" s="5">
        <f>A21+1</f>
        <v>19</v>
      </c>
      <c r="B22" s="15" t="s">
        <v>32</v>
      </c>
      <c r="C22" s="16" t="s">
        <v>33</v>
      </c>
      <c r="D22" s="11" t="s">
        <v>8</v>
      </c>
      <c r="E22" s="11"/>
    </row>
    <row r="23" spans="1:6" ht="35.1" customHeight="1">
      <c r="A23" s="5">
        <f t="shared" si="0"/>
        <v>20</v>
      </c>
      <c r="B23" s="15" t="s">
        <v>34</v>
      </c>
      <c r="C23" s="16" t="s">
        <v>7</v>
      </c>
      <c r="D23" s="11" t="s">
        <v>35</v>
      </c>
      <c r="E23" s="11"/>
    </row>
    <row r="24" spans="1:6" ht="35.1" customHeight="1">
      <c r="A24" s="5">
        <f t="shared" si="0"/>
        <v>21</v>
      </c>
      <c r="B24" s="15" t="s">
        <v>36</v>
      </c>
      <c r="C24" s="16" t="s">
        <v>20</v>
      </c>
      <c r="D24" s="11" t="s">
        <v>30</v>
      </c>
      <c r="E24" s="11"/>
    </row>
    <row r="25" spans="1:6" ht="63.75">
      <c r="A25" s="5">
        <f t="shared" si="0"/>
        <v>22</v>
      </c>
      <c r="B25" s="15" t="s">
        <v>45</v>
      </c>
      <c r="C25" s="16" t="s">
        <v>20</v>
      </c>
      <c r="D25" s="11" t="s">
        <v>8</v>
      </c>
      <c r="E25" s="11"/>
    </row>
    <row r="26" spans="1:6" s="8" customFormat="1" ht="15" customHeight="1">
      <c r="A26" s="45" t="s">
        <v>37</v>
      </c>
      <c r="B26" s="46"/>
      <c r="C26" s="46"/>
      <c r="D26" s="46"/>
      <c r="E26" s="47"/>
      <c r="F26" s="7"/>
    </row>
    <row r="27" spans="1:6" ht="35.1" customHeight="1">
      <c r="A27" s="5">
        <f>A25+1</f>
        <v>23</v>
      </c>
      <c r="B27" s="20" t="s">
        <v>38</v>
      </c>
      <c r="C27" s="11" t="s">
        <v>18</v>
      </c>
      <c r="D27" s="11" t="s">
        <v>8</v>
      </c>
      <c r="E27" s="11"/>
    </row>
    <row r="28" spans="1:6" ht="63" customHeight="1">
      <c r="A28" s="5">
        <f t="shared" ref="A28:A35" si="1">A27+1</f>
        <v>24</v>
      </c>
      <c r="B28" s="19" t="s">
        <v>41</v>
      </c>
      <c r="C28" s="11" t="s">
        <v>18</v>
      </c>
      <c r="D28" s="5" t="s">
        <v>8</v>
      </c>
      <c r="E28" s="5"/>
    </row>
    <row r="29" spans="1:6" ht="42" customHeight="1">
      <c r="A29" s="5">
        <f t="shared" si="1"/>
        <v>25</v>
      </c>
      <c r="B29" s="19" t="s">
        <v>46</v>
      </c>
      <c r="C29" s="11" t="s">
        <v>18</v>
      </c>
      <c r="D29" s="5" t="s">
        <v>8</v>
      </c>
      <c r="E29" s="5"/>
    </row>
    <row r="30" spans="1:6" s="8" customFormat="1" ht="105.75" customHeight="1">
      <c r="A30" s="9">
        <f>A29+1</f>
        <v>26</v>
      </c>
      <c r="B30" s="15" t="s">
        <v>42</v>
      </c>
      <c r="C30" s="16" t="s">
        <v>18</v>
      </c>
      <c r="D30" s="5" t="s">
        <v>8</v>
      </c>
      <c r="E30" s="5"/>
      <c r="F30" s="7"/>
    </row>
    <row r="31" spans="1:6" s="8" customFormat="1" ht="163.5" customHeight="1">
      <c r="A31" s="9">
        <f>A30+1</f>
        <v>27</v>
      </c>
      <c r="B31" s="22" t="s">
        <v>66</v>
      </c>
      <c r="C31" s="16" t="s">
        <v>18</v>
      </c>
      <c r="D31" s="5" t="s">
        <v>27</v>
      </c>
      <c r="E31" s="5"/>
      <c r="F31" s="7"/>
    </row>
    <row r="32" spans="1:6" s="8" customFormat="1" ht="50.25" customHeight="1">
      <c r="A32" s="9">
        <v>28</v>
      </c>
      <c r="B32" s="15" t="s">
        <v>48</v>
      </c>
      <c r="C32" s="16" t="s">
        <v>18</v>
      </c>
      <c r="D32" s="5" t="s">
        <v>8</v>
      </c>
      <c r="E32" s="5"/>
      <c r="F32" s="7"/>
    </row>
    <row r="33" spans="1:6" s="8" customFormat="1" ht="43.5" customHeight="1">
      <c r="A33" s="9">
        <v>29</v>
      </c>
      <c r="B33" s="15" t="s">
        <v>43</v>
      </c>
      <c r="C33" s="16" t="s">
        <v>18</v>
      </c>
      <c r="D33" s="5" t="s">
        <v>27</v>
      </c>
      <c r="E33" s="5"/>
      <c r="F33" s="7"/>
    </row>
    <row r="34" spans="1:6" ht="91.5" customHeight="1">
      <c r="A34" s="5">
        <v>29</v>
      </c>
      <c r="B34" s="20" t="s">
        <v>47</v>
      </c>
      <c r="C34" s="11" t="s">
        <v>39</v>
      </c>
      <c r="D34" s="5" t="s">
        <v>8</v>
      </c>
      <c r="E34" s="5"/>
    </row>
    <row r="35" spans="1:6" ht="43.5" customHeight="1">
      <c r="A35" s="5">
        <f t="shared" si="1"/>
        <v>30</v>
      </c>
      <c r="B35" s="20" t="s">
        <v>40</v>
      </c>
      <c r="C35" s="11" t="s">
        <v>18</v>
      </c>
      <c r="D35" s="11" t="s">
        <v>8</v>
      </c>
      <c r="E35" s="11"/>
    </row>
    <row r="36" spans="1:6" s="25" customFormat="1" ht="24.95" customHeight="1">
      <c r="A36" s="48" t="s">
        <v>49</v>
      </c>
      <c r="B36" s="48"/>
      <c r="C36" s="48"/>
      <c r="D36" s="48"/>
      <c r="E36" s="48"/>
      <c r="F36" s="24"/>
    </row>
    <row r="37" spans="1:6" s="25" customFormat="1" ht="24.95" customHeight="1">
      <c r="A37" s="26">
        <v>1</v>
      </c>
      <c r="B37" s="27" t="s">
        <v>50</v>
      </c>
      <c r="C37" s="26" t="s">
        <v>7</v>
      </c>
      <c r="D37" s="26" t="s">
        <v>8</v>
      </c>
      <c r="E37" s="28"/>
      <c r="F37" s="24"/>
    </row>
    <row r="38" spans="1:6" s="25" customFormat="1" ht="30" customHeight="1">
      <c r="A38" s="26">
        <f t="shared" ref="A38" si="2">A37+1</f>
        <v>2</v>
      </c>
      <c r="B38" s="29" t="s">
        <v>57</v>
      </c>
      <c r="C38" s="26" t="s">
        <v>18</v>
      </c>
      <c r="D38" s="26" t="s">
        <v>8</v>
      </c>
      <c r="E38" s="28"/>
      <c r="F38" s="24"/>
    </row>
    <row r="39" spans="1:6" s="25" customFormat="1" ht="24.95" customHeight="1">
      <c r="A39" s="26">
        <v>3</v>
      </c>
      <c r="B39" s="29" t="s">
        <v>58</v>
      </c>
      <c r="C39" s="26" t="s">
        <v>18</v>
      </c>
      <c r="D39" s="26" t="s">
        <v>8</v>
      </c>
      <c r="E39" s="28"/>
      <c r="F39" s="24"/>
    </row>
    <row r="40" spans="1:6" s="25" customFormat="1" ht="24.95" customHeight="1">
      <c r="A40" s="26">
        <v>4</v>
      </c>
      <c r="B40" s="29" t="s">
        <v>59</v>
      </c>
      <c r="C40" s="26" t="s">
        <v>18</v>
      </c>
      <c r="D40" s="26" t="s">
        <v>8</v>
      </c>
      <c r="E40" s="28"/>
      <c r="F40" s="24"/>
    </row>
    <row r="41" spans="1:6" s="25" customFormat="1" ht="24.95" customHeight="1">
      <c r="A41" s="26">
        <v>5</v>
      </c>
      <c r="B41" s="30" t="s">
        <v>60</v>
      </c>
      <c r="C41" s="26" t="s">
        <v>18</v>
      </c>
      <c r="D41" s="26" t="s">
        <v>8</v>
      </c>
      <c r="E41" s="28"/>
      <c r="F41" s="24"/>
    </row>
    <row r="42" spans="1:6" s="25" customFormat="1" ht="24.95" customHeight="1">
      <c r="A42" s="26">
        <v>6</v>
      </c>
      <c r="B42" s="31" t="s">
        <v>61</v>
      </c>
      <c r="C42" s="26" t="s">
        <v>18</v>
      </c>
      <c r="D42" s="26" t="s">
        <v>8</v>
      </c>
      <c r="E42" s="32"/>
      <c r="F42" s="24"/>
    </row>
    <row r="43" spans="1:6" s="25" customFormat="1" ht="48" customHeight="1">
      <c r="A43" s="26">
        <v>7</v>
      </c>
      <c r="B43" s="29" t="s">
        <v>62</v>
      </c>
      <c r="C43" s="26" t="s">
        <v>18</v>
      </c>
      <c r="D43" s="26" t="s">
        <v>8</v>
      </c>
      <c r="E43" s="32"/>
      <c r="F43" s="24"/>
    </row>
    <row r="44" spans="1:6" s="25" customFormat="1" ht="24.95" customHeight="1">
      <c r="A44" s="33" t="s">
        <v>51</v>
      </c>
      <c r="B44" s="34"/>
      <c r="C44" s="34"/>
      <c r="D44" s="34"/>
      <c r="E44" s="35"/>
      <c r="F44" s="24"/>
    </row>
    <row r="45" spans="1:6" s="25" customFormat="1" ht="82.5" customHeight="1">
      <c r="A45" s="36">
        <f>[1]specyfikacja!A619+1</f>
        <v>8</v>
      </c>
      <c r="B45" s="37" t="s">
        <v>67</v>
      </c>
      <c r="C45" s="36" t="s">
        <v>18</v>
      </c>
      <c r="D45" s="36" t="s">
        <v>8</v>
      </c>
      <c r="E45" s="38"/>
      <c r="F45" s="24"/>
    </row>
    <row r="46" spans="1:6" s="25" customFormat="1" ht="130.5" customHeight="1">
      <c r="A46" s="36">
        <f>A45+1</f>
        <v>9</v>
      </c>
      <c r="B46" s="37" t="s">
        <v>63</v>
      </c>
      <c r="C46" s="36" t="s">
        <v>20</v>
      </c>
      <c r="D46" s="36" t="s">
        <v>8</v>
      </c>
      <c r="E46" s="38"/>
      <c r="F46" s="24"/>
    </row>
    <row r="47" spans="1:6" s="25" customFormat="1" ht="28.5" customHeight="1">
      <c r="A47" s="36">
        <f>A46+1</f>
        <v>10</v>
      </c>
      <c r="B47" s="37" t="s">
        <v>64</v>
      </c>
      <c r="C47" s="36" t="s">
        <v>18</v>
      </c>
      <c r="D47" s="36" t="s">
        <v>8</v>
      </c>
      <c r="E47" s="38"/>
      <c r="F47" s="24"/>
    </row>
    <row r="48" spans="1:6" s="25" customFormat="1" ht="50.25" customHeight="1">
      <c r="A48" s="36">
        <f>A47+1</f>
        <v>11</v>
      </c>
      <c r="B48" s="37" t="s">
        <v>65</v>
      </c>
      <c r="C48" s="36" t="s">
        <v>18</v>
      </c>
      <c r="D48" s="36" t="s">
        <v>8</v>
      </c>
      <c r="E48" s="38"/>
      <c r="F48" s="24"/>
    </row>
    <row r="49" spans="1:6" s="25" customFormat="1" ht="33.75" customHeight="1">
      <c r="A49" s="36">
        <f>A48+1</f>
        <v>12</v>
      </c>
      <c r="B49" s="37" t="s">
        <v>52</v>
      </c>
      <c r="C49" s="36" t="s">
        <v>18</v>
      </c>
      <c r="D49" s="36" t="s">
        <v>8</v>
      </c>
      <c r="E49" s="38"/>
      <c r="F49" s="24"/>
    </row>
    <row r="50" spans="1:6" s="25" customFormat="1" ht="24.95" customHeight="1">
      <c r="A50" s="36">
        <f>A49+1</f>
        <v>13</v>
      </c>
      <c r="B50" s="37" t="s">
        <v>53</v>
      </c>
      <c r="C50" s="36" t="s">
        <v>7</v>
      </c>
      <c r="D50" s="36" t="s">
        <v>8</v>
      </c>
      <c r="E50" s="38"/>
      <c r="F50" s="24"/>
    </row>
    <row r="51" spans="1:6" s="25" customFormat="1" ht="24.95" customHeight="1">
      <c r="A51" s="39" t="s">
        <v>54</v>
      </c>
      <c r="B51" s="40"/>
      <c r="C51" s="40"/>
      <c r="D51" s="40"/>
      <c r="E51" s="41"/>
      <c r="F51" s="24"/>
    </row>
    <row r="52" spans="1:6" s="25" customFormat="1" ht="24.95" customHeight="1">
      <c r="A52" s="36">
        <f>A50+1</f>
        <v>14</v>
      </c>
      <c r="B52" s="42" t="s">
        <v>55</v>
      </c>
      <c r="C52" s="36" t="s">
        <v>18</v>
      </c>
      <c r="D52" s="36" t="s">
        <v>8</v>
      </c>
      <c r="E52" s="38"/>
      <c r="F52" s="24"/>
    </row>
    <row r="53" spans="1:6" s="25" customFormat="1" ht="35.25" customHeight="1">
      <c r="A53" s="36">
        <f>A52+1</f>
        <v>15</v>
      </c>
      <c r="B53" s="37" t="s">
        <v>56</v>
      </c>
      <c r="C53" s="36" t="s">
        <v>18</v>
      </c>
      <c r="D53" s="36" t="s">
        <v>8</v>
      </c>
      <c r="E53" s="38"/>
      <c r="F53" s="24"/>
    </row>
    <row r="54" spans="1:6" ht="24.95" customHeight="1">
      <c r="A54" s="43"/>
      <c r="B54" s="43"/>
      <c r="C54" s="43"/>
      <c r="D54" s="43"/>
      <c r="E54" s="43"/>
    </row>
  </sheetData>
  <mergeCells count="5">
    <mergeCell ref="A54:E54"/>
    <mergeCell ref="A2:E2"/>
    <mergeCell ref="A6:E6"/>
    <mergeCell ref="A26:E26"/>
    <mergeCell ref="A36:E36"/>
  </mergeCells>
  <pageMargins left="0.7" right="0.7" top="0.75" bottom="0.75" header="0.3" footer="0.3"/>
  <pageSetup paperSize="9" scale="73" fitToHeight="0" orientation="landscape" horizontalDpi="4294967294" verticalDpi="4294967294" r:id="rId1"/>
  <rowBreaks count="3" manualBreakCount="3">
    <brk id="19" max="4" man="1"/>
    <brk id="29" max="4" man="1"/>
    <brk id="42" max="4" man="1"/>
  </rowBreaks>
  <colBreaks count="1" manualBreakCount="1">
    <brk id="1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opis</vt:lpstr>
      <vt:lpstr>opis!Obszar_wydruku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2024-07-29T08:10:41Z</dcterms:modified>
</cp:coreProperties>
</file>