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<sst xmlns="http://schemas.openxmlformats.org/spreadsheetml/2006/main" count="114" uniqueCount="62">
  <si>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 xml:space="preserve">Materiały eksploatacyjne do drukarek -TONERY, BĘBNY, TUSZE </t>
  </si>
  <si>
    <t>Synonim</t>
  </si>
  <si>
    <t>Ilość</t>
  </si>
  <si>
    <t xml:space="preserve">JM </t>
  </si>
  <si>
    <t>Cena netto</t>
  </si>
  <si>
    <t>Wartość netto</t>
  </si>
  <si>
    <t>% VAT</t>
  </si>
  <si>
    <t>Wartość brutto</t>
  </si>
  <si>
    <t>Bęben do Drukarki Brother DCP7065DN</t>
  </si>
  <si>
    <t>szt.</t>
  </si>
  <si>
    <t>Bęben do Drukarki Brother DCP8110DN</t>
  </si>
  <si>
    <t xml:space="preserve">Brother DCP-7055DN   toner TN-2010 </t>
  </si>
  <si>
    <t xml:space="preserve">Brother DCP-7065DN  toner TN-2220 </t>
  </si>
  <si>
    <t xml:space="preserve">Brother DCP-8110DN   toner TN-3380 </t>
  </si>
  <si>
    <t>Brother HL-5240   wydajność 7 tys. stron</t>
  </si>
  <si>
    <t>Brother MFC-8370DN   toner TN-3280</t>
  </si>
  <si>
    <r>
      <rPr>
        <sz val="10"/>
        <rFont val="Times New Roman"/>
        <family val="1"/>
      </rPr>
      <t xml:space="preserve">Epson PP 100 II tusz błękitny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PJIC1(C)</t>
    </r>
  </si>
  <si>
    <r>
      <rPr>
        <sz val="10"/>
        <rFont val="Times New Roman"/>
        <family val="1"/>
      </rPr>
      <t xml:space="preserve">Epson PP 100 II tusz czarny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PJIC6(K)</t>
    </r>
  </si>
  <si>
    <r>
      <rPr>
        <sz val="10"/>
        <rFont val="Times New Roman"/>
        <family val="1"/>
      </rPr>
      <t xml:space="preserve">Epson PP 100 II tusz jasny błękitny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PJIC2(LC)</t>
    </r>
  </si>
  <si>
    <r>
      <rPr>
        <sz val="10"/>
        <rFont val="Times New Roman"/>
        <family val="1"/>
      </rPr>
      <t xml:space="preserve">Epson PP 100 II tusz jasny purpurowy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PJIC3(LM)</t>
    </r>
  </si>
  <si>
    <r>
      <rPr>
        <sz val="10"/>
        <rFont val="Times New Roman"/>
        <family val="1"/>
      </rPr>
      <t xml:space="preserve">Epson PP 100 II tusz purpurowy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PJIC4(M)</t>
    </r>
  </si>
  <si>
    <r>
      <rPr>
        <sz val="10"/>
        <rFont val="Times New Roman"/>
        <family val="1"/>
      </rPr>
      <t xml:space="preserve">Epson PP 100 II tusz żółty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 PJIC5(Y)</t>
    </r>
  </si>
  <si>
    <t>HP Laserjet 1010/1018/1020   Toner HP Q2612A (12A)</t>
  </si>
  <si>
    <t>HP Laserjet 1320   wydajność 6 tys. stron</t>
  </si>
  <si>
    <t>HP Laserjet M1120 mfp   HP CB436A (36A)</t>
  </si>
  <si>
    <t>HP LaserJet M201n</t>
  </si>
  <si>
    <t>HP LaserJet Pro 400 M401DN   wydajność 6,8 tys. stron</t>
  </si>
  <si>
    <t>HP LaserJet Pro M402dn</t>
  </si>
  <si>
    <t>HP LaserJet Pro M404dn</t>
  </si>
  <si>
    <t xml:space="preserve">HP Laserjet Pro MFP M130a </t>
  </si>
  <si>
    <t>HP LaserJet Professional P1606dn   wydajność 2,5 tys. str.</t>
  </si>
  <si>
    <t>HP MFP Pro M428</t>
  </si>
  <si>
    <r>
      <rPr>
        <sz val="10"/>
        <rFont val="Times New Roman"/>
        <family val="1"/>
      </rPr>
      <t xml:space="preserve">Konica Minolta Bizhub 36 - </t>
    </r>
    <r>
      <rPr>
        <sz val="10"/>
        <color indexed="10"/>
        <rFont val="Arial"/>
        <family val="2"/>
      </rPr>
      <t xml:space="preserve">oryginał  </t>
    </r>
    <r>
      <rPr>
        <sz val="10"/>
        <rFont val="Arial"/>
        <family val="2"/>
      </rPr>
      <t xml:space="preserve"> Toner TN-320</t>
    </r>
  </si>
  <si>
    <r>
      <rPr>
        <sz val="10"/>
        <rFont val="Times New Roman"/>
        <family val="1"/>
      </rPr>
      <t xml:space="preserve">Lexmark B3340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</si>
  <si>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Lexmark XM1246 </t>
    </r>
    <r>
      <rPr>
        <sz val="10"/>
        <color indexed="10"/>
        <rFont val="Times New Roman"/>
        <family val="1"/>
      </rPr>
      <t>orygniał</t>
    </r>
  </si>
  <si>
    <r>
      <rPr>
        <sz val="10"/>
        <rFont val="Times New Roman"/>
        <family val="1"/>
      </rPr>
      <t xml:space="preserve">Ricoh Aficio 3045  NRG DSm745 </t>
    </r>
    <r>
      <rPr>
        <sz val="10"/>
        <color indexed="10"/>
        <rFont val="Arial"/>
        <family val="2"/>
      </rPr>
      <t>oryginał</t>
    </r>
  </si>
  <si>
    <r>
      <rPr>
        <sz val="10"/>
        <rFont val="Times New Roman"/>
        <family val="1"/>
      </rPr>
      <t xml:space="preserve">Ricoh Aficio dsm 618d  -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  Typ 1230D toner czarny, </t>
    </r>
  </si>
  <si>
    <r>
      <rPr>
        <sz val="10"/>
        <color indexed="8"/>
        <rFont val="Times New Roman"/>
        <family val="1"/>
      </rPr>
      <t xml:space="preserve">Ricoh Aficio MP 2014AD – czarny </t>
    </r>
    <r>
      <rPr>
        <sz val="10"/>
        <color indexed="10"/>
        <rFont val="Times New Roman"/>
        <family val="1"/>
      </rPr>
      <t xml:space="preserve">oryginał </t>
    </r>
    <r>
      <rPr>
        <sz val="10"/>
        <color indexed="8"/>
        <rFont val="Times New Roman"/>
        <family val="1"/>
      </rPr>
      <t xml:space="preserve"> 12 000 stron</t>
    </r>
  </si>
  <si>
    <r>
      <rPr>
        <sz val="10"/>
        <rFont val="Times New Roman"/>
        <family val="1"/>
      </rPr>
      <t xml:space="preserve">Ricoh Aficio MP 301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</si>
  <si>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 Czarny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</si>
  <si>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 Purpurowy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</si>
  <si>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Żółty </t>
    </r>
  </si>
  <si>
    <r>
      <rPr>
        <sz val="10"/>
        <rFont val="Times New Roman"/>
        <family val="1"/>
      </rPr>
      <t xml:space="preserve">Ricoh Afico MP 171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</si>
  <si>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Afico MP 3353  (drukarki 3053)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</si>
  <si>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IM 350  </t>
    </r>
    <r>
      <rPr>
        <sz val="10"/>
        <color indexed="10"/>
        <rFont val="Times New Roman"/>
        <family val="1"/>
      </rPr>
      <t>oryginał</t>
    </r>
  </si>
  <si>
    <r>
      <rPr>
        <sz val="10"/>
        <rFont val="Arial"/>
        <family val="2"/>
      </rPr>
      <t xml:space="preserve">Sharp MX-B350W oryginał Sharp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 30 000 stron</t>
    </r>
  </si>
  <si>
    <t>Xerox phaser 3020</t>
  </si>
  <si>
    <t>Łącznie wartość</t>
  </si>
  <si>
    <r>
      <t xml:space="preserve">Canon IR 4525i </t>
    </r>
    <r>
      <rPr>
        <sz val="10"/>
        <color indexed="10"/>
        <rFont val="Times New Roman"/>
        <family val="1"/>
      </rPr>
      <t>orygniał</t>
    </r>
  </si>
  <si>
    <r>
      <t xml:space="preserve">Konica Minolta Bizhub C308 -czarny </t>
    </r>
    <r>
      <rPr>
        <b/>
        <sz val="10"/>
        <color indexed="10"/>
        <rFont val="Arial"/>
        <family val="2"/>
      </rPr>
      <t>oryginał</t>
    </r>
  </si>
  <si>
    <r>
      <t xml:space="preserve">Konica Minolta Bizhub C308 yellow </t>
    </r>
    <r>
      <rPr>
        <sz val="10"/>
        <color indexed="10"/>
        <rFont val="Arial"/>
        <family val="2"/>
      </rPr>
      <t>oryginal</t>
    </r>
  </si>
  <si>
    <r>
      <t xml:space="preserve">Konica Minolta Bizhub C308 cyan </t>
    </r>
    <r>
      <rPr>
        <sz val="10"/>
        <color indexed="10"/>
        <rFont val="Arial"/>
        <family val="2"/>
      </rPr>
      <t>oryginal</t>
    </r>
  </si>
  <si>
    <r>
      <t>Konica Minolta Bizhub C308 magenta</t>
    </r>
    <r>
      <rPr>
        <sz val="10"/>
        <color indexed="10"/>
        <rFont val="Arial"/>
        <family val="2"/>
      </rPr>
      <t xml:space="preserve"> oryginal</t>
    </r>
  </si>
  <si>
    <t>HP Laserjet P1006   wydajność na 1,5 tys. stron</t>
  </si>
  <si>
    <t>HP Laserjet P1102w   wydajnośc na 1,6 tys. stron</t>
  </si>
  <si>
    <t>HP Laserjet P2014   wydajność na 7 tys. stron</t>
  </si>
  <si>
    <t>HP Laserjet P2033</t>
  </si>
  <si>
    <t>HP Laserjet P2055   wydajność 6,5 tys. stron</t>
  </si>
  <si>
    <t>Chip do HP Laser Jest Pro M404 dn\dw</t>
  </si>
  <si>
    <t xml:space="preserve">FORMULARZ  CENOWY </t>
  </si>
  <si>
    <r>
      <t xml:space="preserve">Ricoh SP450 DN </t>
    </r>
    <r>
      <rPr>
        <sz val="10"/>
        <color indexed="10"/>
        <rFont val="Times New Roman"/>
        <family val="1"/>
      </rPr>
      <t>oryginał</t>
    </r>
  </si>
  <si>
    <r>
      <t>Ricoh Aficio MP 2000 </t>
    </r>
    <r>
      <rPr>
        <sz val="10"/>
        <color indexed="10"/>
        <rFont val="Times New Roman"/>
        <family val="1"/>
      </rPr>
      <t>oryginał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</si>
</sst>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2"/>
    </font>
    <font>
      <b/>
      <sz val="13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Zeros="0" tabSelected="1" zoomScale="130" zoomScaleNormal="130" zoomScalePageLayoutView="0" workbookViewId="0" topLeftCell="A17">
      <selection activeCell="A56" sqref="A56"/>
    </sheetView>
  </sheetViews>
  <sheetFormatPr defaultColWidth="10.8515625" defaultRowHeight="12.75" customHeight="1"/>
  <cols>
    <col min="1" max="1" width="3.8515625" style="1" customWidth="1"/>
    <col min="2" max="2" width="36.7109375" style="2" customWidth="1"/>
    <col min="3" max="3" width="8.140625" style="3" customWidth="1"/>
    <col min="4" max="4" width="4.57421875" style="1" customWidth="1"/>
    <col min="5" max="5" width="10.57421875" style="3" customWidth="1"/>
    <col min="6" max="6" width="11.140625" style="4" customWidth="1"/>
    <col min="7" max="7" width="9.140625" style="5" customWidth="1"/>
    <col min="8" max="8" width="12.421875" style="6" customWidth="1"/>
    <col min="9" max="16384" width="10.8515625" style="7" customWidth="1"/>
  </cols>
  <sheetData>
    <row r="1" spans="1:8" s="9" customFormat="1" ht="31.5" customHeight="1">
      <c r="A1" s="8"/>
      <c r="B1" s="26" t="s">
        <v>59</v>
      </c>
      <c r="C1" s="26"/>
      <c r="D1" s="26"/>
      <c r="E1" s="26"/>
      <c r="F1" s="26"/>
      <c r="G1" s="26"/>
      <c r="H1" s="26"/>
    </row>
    <row r="2" spans="1:8" s="9" customFormat="1" ht="31.5" customHeight="1">
      <c r="A2" s="8"/>
      <c r="B2" s="27" t="s">
        <v>0</v>
      </c>
      <c r="C2" s="27"/>
      <c r="D2" s="27"/>
      <c r="E2" s="27"/>
      <c r="F2" s="27"/>
      <c r="G2" s="27"/>
      <c r="H2" s="27"/>
    </row>
    <row r="3" spans="1:8" s="9" customFormat="1" ht="31.5" customHeigh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1" t="s">
        <v>7</v>
      </c>
    </row>
    <row r="4" spans="1:11" ht="31.5" customHeight="1">
      <c r="A4" s="14">
        <v>1</v>
      </c>
      <c r="B4" s="15" t="s">
        <v>8</v>
      </c>
      <c r="C4" s="16">
        <v>10</v>
      </c>
      <c r="D4" s="16" t="s">
        <v>9</v>
      </c>
      <c r="E4" s="17"/>
      <c r="F4" s="17">
        <f>E4*C4</f>
        <v>0</v>
      </c>
      <c r="G4" s="18"/>
      <c r="H4" s="17">
        <f>F4*G4+F4</f>
        <v>0</v>
      </c>
      <c r="I4" s="1"/>
      <c r="J4" s="19"/>
      <c r="K4" s="1"/>
    </row>
    <row r="5" spans="1:11" ht="31.5" customHeight="1">
      <c r="A5" s="14">
        <v>2</v>
      </c>
      <c r="B5" s="25" t="s">
        <v>10</v>
      </c>
      <c r="C5" s="16">
        <v>1</v>
      </c>
      <c r="D5" s="16" t="s">
        <v>9</v>
      </c>
      <c r="E5" s="17"/>
      <c r="F5" s="17">
        <f aca="true" t="shared" si="0" ref="F5:F55">E5*C5</f>
        <v>0</v>
      </c>
      <c r="G5" s="18"/>
      <c r="H5" s="17">
        <f aca="true" t="shared" si="1" ref="H5:H55">F5*G5+F5</f>
        <v>0</v>
      </c>
      <c r="I5" s="1"/>
      <c r="J5" s="19"/>
      <c r="K5" s="1"/>
    </row>
    <row r="6" spans="1:11" ht="31.5" customHeight="1">
      <c r="A6" s="14">
        <v>3</v>
      </c>
      <c r="B6" s="15" t="s">
        <v>11</v>
      </c>
      <c r="C6" s="16">
        <v>1</v>
      </c>
      <c r="D6" s="16" t="s">
        <v>9</v>
      </c>
      <c r="E6" s="17"/>
      <c r="F6" s="17">
        <f t="shared" si="0"/>
        <v>0</v>
      </c>
      <c r="G6" s="18"/>
      <c r="H6" s="17">
        <f t="shared" si="1"/>
        <v>0</v>
      </c>
      <c r="I6" s="1"/>
      <c r="J6" s="19"/>
      <c r="K6" s="1"/>
    </row>
    <row r="7" spans="1:11" ht="31.5" customHeight="1">
      <c r="A7" s="14">
        <v>4</v>
      </c>
      <c r="B7" s="15" t="s">
        <v>12</v>
      </c>
      <c r="C7" s="16">
        <v>32</v>
      </c>
      <c r="D7" s="16" t="s">
        <v>9</v>
      </c>
      <c r="E7" s="17"/>
      <c r="F7" s="17">
        <f t="shared" si="0"/>
        <v>0</v>
      </c>
      <c r="G7" s="18"/>
      <c r="H7" s="17">
        <f t="shared" si="1"/>
        <v>0</v>
      </c>
      <c r="I7" s="1"/>
      <c r="J7" s="19"/>
      <c r="K7" s="1"/>
    </row>
    <row r="8" spans="1:11" ht="31.5" customHeight="1">
      <c r="A8" s="14">
        <v>5</v>
      </c>
      <c r="B8" s="25" t="s">
        <v>13</v>
      </c>
      <c r="C8" s="16">
        <v>1</v>
      </c>
      <c r="D8" s="16" t="s">
        <v>9</v>
      </c>
      <c r="E8" s="17"/>
      <c r="F8" s="17">
        <f t="shared" si="0"/>
        <v>0</v>
      </c>
      <c r="G8" s="18"/>
      <c r="H8" s="17">
        <f t="shared" si="1"/>
        <v>0</v>
      </c>
      <c r="I8" s="1"/>
      <c r="J8" s="19"/>
      <c r="K8" s="1"/>
    </row>
    <row r="9" spans="1:11" ht="31.5" customHeight="1">
      <c r="A9" s="14">
        <v>6</v>
      </c>
      <c r="B9" s="15" t="s">
        <v>14</v>
      </c>
      <c r="C9" s="16">
        <v>1</v>
      </c>
      <c r="D9" s="16" t="s">
        <v>9</v>
      </c>
      <c r="E9" s="17"/>
      <c r="F9" s="17">
        <f t="shared" si="0"/>
        <v>0</v>
      </c>
      <c r="G9" s="18"/>
      <c r="H9" s="17">
        <f t="shared" si="1"/>
        <v>0</v>
      </c>
      <c r="I9" s="1"/>
      <c r="J9" s="19"/>
      <c r="K9" s="1"/>
    </row>
    <row r="10" spans="1:11" ht="31.5" customHeight="1">
      <c r="A10" s="14">
        <v>7</v>
      </c>
      <c r="B10" s="15" t="s">
        <v>15</v>
      </c>
      <c r="C10" s="16">
        <v>1</v>
      </c>
      <c r="D10" s="16" t="s">
        <v>9</v>
      </c>
      <c r="E10" s="17"/>
      <c r="F10" s="17">
        <f t="shared" si="0"/>
        <v>0</v>
      </c>
      <c r="G10" s="18"/>
      <c r="H10" s="17">
        <f t="shared" si="1"/>
        <v>0</v>
      </c>
      <c r="I10" s="1"/>
      <c r="J10" s="19"/>
      <c r="K10" s="1"/>
    </row>
    <row r="11" spans="1:11" ht="31.5" customHeight="1">
      <c r="A11" s="14">
        <v>8</v>
      </c>
      <c r="B11" s="15" t="s">
        <v>48</v>
      </c>
      <c r="C11" s="16">
        <v>1</v>
      </c>
      <c r="D11" s="16" t="s">
        <v>9</v>
      </c>
      <c r="E11" s="17"/>
      <c r="F11" s="17">
        <f t="shared" si="0"/>
        <v>0</v>
      </c>
      <c r="G11" s="18"/>
      <c r="H11" s="17">
        <f t="shared" si="1"/>
        <v>0</v>
      </c>
      <c r="I11" s="1"/>
      <c r="J11" s="19"/>
      <c r="K11" s="1"/>
    </row>
    <row r="12" spans="1:11" ht="31.5" customHeight="1">
      <c r="A12" s="14">
        <v>9</v>
      </c>
      <c r="B12" s="15" t="s">
        <v>16</v>
      </c>
      <c r="C12" s="16">
        <v>3</v>
      </c>
      <c r="D12" s="16" t="s">
        <v>9</v>
      </c>
      <c r="E12" s="17"/>
      <c r="F12" s="17">
        <f t="shared" si="0"/>
        <v>0</v>
      </c>
      <c r="G12" s="18"/>
      <c r="H12" s="17">
        <f t="shared" si="1"/>
        <v>0</v>
      </c>
      <c r="I12" s="1"/>
      <c r="J12" s="19"/>
      <c r="K12" s="1"/>
    </row>
    <row r="13" spans="1:11" ht="31.5" customHeight="1">
      <c r="A13" s="14">
        <v>10</v>
      </c>
      <c r="B13" s="15" t="s">
        <v>17</v>
      </c>
      <c r="C13" s="16">
        <v>3</v>
      </c>
      <c r="D13" s="16" t="s">
        <v>9</v>
      </c>
      <c r="E13" s="17"/>
      <c r="F13" s="17">
        <f t="shared" si="0"/>
        <v>0</v>
      </c>
      <c r="G13" s="18"/>
      <c r="H13" s="17">
        <f t="shared" si="1"/>
        <v>0</v>
      </c>
      <c r="I13" s="1"/>
      <c r="J13" s="19"/>
      <c r="K13" s="1"/>
    </row>
    <row r="14" spans="1:11" ht="31.5" customHeight="1">
      <c r="A14" s="14">
        <v>11</v>
      </c>
      <c r="B14" s="15" t="s">
        <v>18</v>
      </c>
      <c r="C14" s="16">
        <v>3</v>
      </c>
      <c r="D14" s="16" t="s">
        <v>9</v>
      </c>
      <c r="E14" s="17"/>
      <c r="F14" s="17">
        <f t="shared" si="0"/>
        <v>0</v>
      </c>
      <c r="G14" s="18"/>
      <c r="H14" s="17">
        <f t="shared" si="1"/>
        <v>0</v>
      </c>
      <c r="I14" s="1"/>
      <c r="J14" s="19"/>
      <c r="K14" s="1"/>
    </row>
    <row r="15" spans="1:11" ht="31.5" customHeight="1">
      <c r="A15" s="14">
        <v>12</v>
      </c>
      <c r="B15" s="15" t="s">
        <v>19</v>
      </c>
      <c r="C15" s="16">
        <v>3</v>
      </c>
      <c r="D15" s="16" t="s">
        <v>9</v>
      </c>
      <c r="E15" s="17"/>
      <c r="F15" s="17">
        <f t="shared" si="0"/>
        <v>0</v>
      </c>
      <c r="G15" s="18"/>
      <c r="H15" s="17">
        <f t="shared" si="1"/>
        <v>0</v>
      </c>
      <c r="I15" s="1"/>
      <c r="J15" s="19"/>
      <c r="K15" s="1"/>
    </row>
    <row r="16" spans="1:11" ht="31.5" customHeight="1">
      <c r="A16" s="14">
        <v>13</v>
      </c>
      <c r="B16" s="15" t="s">
        <v>20</v>
      </c>
      <c r="C16" s="16">
        <v>3</v>
      </c>
      <c r="D16" s="16" t="s">
        <v>9</v>
      </c>
      <c r="E16" s="17"/>
      <c r="F16" s="17">
        <f t="shared" si="0"/>
        <v>0</v>
      </c>
      <c r="G16" s="18"/>
      <c r="H16" s="17">
        <f t="shared" si="1"/>
        <v>0</v>
      </c>
      <c r="I16" s="1"/>
      <c r="J16" s="19"/>
      <c r="K16" s="1"/>
    </row>
    <row r="17" spans="1:11" ht="31.5" customHeight="1">
      <c r="A17" s="14">
        <v>14</v>
      </c>
      <c r="B17" s="15" t="s">
        <v>21</v>
      </c>
      <c r="C17" s="16">
        <v>3</v>
      </c>
      <c r="D17" s="16" t="s">
        <v>9</v>
      </c>
      <c r="E17" s="17"/>
      <c r="F17" s="17">
        <f t="shared" si="0"/>
        <v>0</v>
      </c>
      <c r="G17" s="18"/>
      <c r="H17" s="17">
        <f t="shared" si="1"/>
        <v>0</v>
      </c>
      <c r="I17" s="1"/>
      <c r="J17" s="19"/>
      <c r="K17" s="1"/>
    </row>
    <row r="18" spans="1:11" ht="31.5" customHeight="1">
      <c r="A18" s="14">
        <v>15</v>
      </c>
      <c r="B18" s="15" t="s">
        <v>22</v>
      </c>
      <c r="C18" s="16">
        <v>16</v>
      </c>
      <c r="D18" s="16" t="s">
        <v>9</v>
      </c>
      <c r="E18" s="17"/>
      <c r="F18" s="17">
        <f t="shared" si="0"/>
        <v>0</v>
      </c>
      <c r="G18" s="18"/>
      <c r="H18" s="17">
        <f t="shared" si="1"/>
        <v>0</v>
      </c>
      <c r="I18" s="1"/>
      <c r="J18" s="19"/>
      <c r="K18" s="1"/>
    </row>
    <row r="19" spans="1:11" ht="31.5" customHeight="1">
      <c r="A19" s="14">
        <v>16</v>
      </c>
      <c r="B19" s="15" t="s">
        <v>23</v>
      </c>
      <c r="C19" s="16">
        <v>1</v>
      </c>
      <c r="D19" s="16" t="s">
        <v>9</v>
      </c>
      <c r="E19" s="17"/>
      <c r="F19" s="17">
        <f t="shared" si="0"/>
        <v>0</v>
      </c>
      <c r="G19" s="18"/>
      <c r="H19" s="17">
        <f t="shared" si="1"/>
        <v>0</v>
      </c>
      <c r="I19" s="1"/>
      <c r="J19" s="19"/>
      <c r="K19" s="1"/>
    </row>
    <row r="20" spans="1:11" ht="31.5" customHeight="1">
      <c r="A20" s="14">
        <v>17</v>
      </c>
      <c r="B20" s="15" t="s">
        <v>24</v>
      </c>
      <c r="C20" s="16">
        <v>4</v>
      </c>
      <c r="D20" s="16" t="s">
        <v>9</v>
      </c>
      <c r="E20" s="17"/>
      <c r="F20" s="17">
        <f t="shared" si="0"/>
        <v>0</v>
      </c>
      <c r="G20" s="18"/>
      <c r="H20" s="17">
        <f t="shared" si="1"/>
        <v>0</v>
      </c>
      <c r="I20" s="1"/>
      <c r="J20" s="19"/>
      <c r="K20" s="1"/>
    </row>
    <row r="21" spans="1:11" ht="31.5" customHeight="1">
      <c r="A21" s="14">
        <v>18</v>
      </c>
      <c r="B21" s="15" t="s">
        <v>25</v>
      </c>
      <c r="C21" s="16">
        <v>2</v>
      </c>
      <c r="D21" s="16" t="s">
        <v>9</v>
      </c>
      <c r="E21" s="17"/>
      <c r="F21" s="17">
        <f t="shared" si="0"/>
        <v>0</v>
      </c>
      <c r="G21" s="18"/>
      <c r="H21" s="17">
        <f t="shared" si="1"/>
        <v>0</v>
      </c>
      <c r="I21" s="1"/>
      <c r="J21" s="19"/>
      <c r="K21" s="1"/>
    </row>
    <row r="22" spans="1:11" ht="31.5" customHeight="1">
      <c r="A22" s="14">
        <v>19</v>
      </c>
      <c r="B22" s="15" t="s">
        <v>53</v>
      </c>
      <c r="C22" s="16">
        <v>2</v>
      </c>
      <c r="D22" s="16" t="s">
        <v>9</v>
      </c>
      <c r="E22" s="17"/>
      <c r="F22" s="17">
        <f t="shared" si="0"/>
        <v>0</v>
      </c>
      <c r="G22" s="18"/>
      <c r="H22" s="17">
        <f t="shared" si="1"/>
        <v>0</v>
      </c>
      <c r="I22" s="1"/>
      <c r="J22" s="19"/>
      <c r="K22" s="1"/>
    </row>
    <row r="23" spans="1:11" ht="31.5" customHeight="1">
      <c r="A23" s="14">
        <v>20</v>
      </c>
      <c r="B23" s="15" t="s">
        <v>54</v>
      </c>
      <c r="C23" s="16">
        <v>4</v>
      </c>
      <c r="D23" s="16" t="s">
        <v>9</v>
      </c>
      <c r="E23" s="17"/>
      <c r="F23" s="17">
        <f t="shared" si="0"/>
        <v>0</v>
      </c>
      <c r="G23" s="18"/>
      <c r="H23" s="17">
        <f t="shared" si="1"/>
        <v>0</v>
      </c>
      <c r="I23" s="1"/>
      <c r="J23" s="19"/>
      <c r="K23" s="1"/>
    </row>
    <row r="24" spans="1:11" ht="31.5" customHeight="1">
      <c r="A24" s="14">
        <v>21</v>
      </c>
      <c r="B24" s="15" t="s">
        <v>55</v>
      </c>
      <c r="C24" s="16">
        <v>1</v>
      </c>
      <c r="D24" s="16" t="s">
        <v>9</v>
      </c>
      <c r="E24" s="17"/>
      <c r="F24" s="17">
        <f t="shared" si="0"/>
        <v>0</v>
      </c>
      <c r="G24" s="18"/>
      <c r="H24" s="17">
        <f t="shared" si="1"/>
        <v>0</v>
      </c>
      <c r="I24" s="1"/>
      <c r="J24" s="19"/>
      <c r="K24" s="1"/>
    </row>
    <row r="25" spans="1:11" ht="31.5" customHeight="1">
      <c r="A25" s="14">
        <v>22</v>
      </c>
      <c r="B25" s="20" t="s">
        <v>56</v>
      </c>
      <c r="C25" s="16">
        <v>4</v>
      </c>
      <c r="D25" s="16" t="s">
        <v>9</v>
      </c>
      <c r="E25" s="17"/>
      <c r="F25" s="17">
        <f t="shared" si="0"/>
        <v>0</v>
      </c>
      <c r="G25" s="18"/>
      <c r="H25" s="17">
        <f t="shared" si="1"/>
        <v>0</v>
      </c>
      <c r="I25" s="1"/>
      <c r="J25" s="19"/>
      <c r="K25" s="1"/>
    </row>
    <row r="26" spans="1:11" ht="31.5" customHeight="1">
      <c r="A26" s="14">
        <v>23</v>
      </c>
      <c r="B26" s="15" t="s">
        <v>57</v>
      </c>
      <c r="C26" s="16">
        <v>4</v>
      </c>
      <c r="D26" s="16" t="s">
        <v>9</v>
      </c>
      <c r="E26" s="17"/>
      <c r="F26" s="17">
        <f t="shared" si="0"/>
        <v>0</v>
      </c>
      <c r="G26" s="18"/>
      <c r="H26" s="17">
        <f t="shared" si="1"/>
        <v>0</v>
      </c>
      <c r="I26" s="1"/>
      <c r="J26" s="19"/>
      <c r="K26" s="1"/>
    </row>
    <row r="27" spans="1:11" ht="27" customHeight="1">
      <c r="A27" s="14">
        <v>24</v>
      </c>
      <c r="B27" s="15" t="s">
        <v>26</v>
      </c>
      <c r="C27" s="16">
        <v>2</v>
      </c>
      <c r="D27" s="16" t="s">
        <v>9</v>
      </c>
      <c r="E27" s="17"/>
      <c r="F27" s="17">
        <f t="shared" si="0"/>
        <v>0</v>
      </c>
      <c r="G27" s="18"/>
      <c r="H27" s="17">
        <f t="shared" si="1"/>
        <v>0</v>
      </c>
      <c r="I27" s="1"/>
      <c r="J27" s="19"/>
      <c r="K27" s="1"/>
    </row>
    <row r="28" spans="1:11" ht="27" customHeight="1">
      <c r="A28" s="14">
        <v>25</v>
      </c>
      <c r="B28" s="21" t="s">
        <v>27</v>
      </c>
      <c r="C28" s="16">
        <v>2</v>
      </c>
      <c r="D28" s="16" t="s">
        <v>9</v>
      </c>
      <c r="E28" s="17"/>
      <c r="F28" s="17">
        <f t="shared" si="0"/>
        <v>0</v>
      </c>
      <c r="G28" s="18"/>
      <c r="H28" s="17">
        <f t="shared" si="1"/>
        <v>0</v>
      </c>
      <c r="I28" s="1"/>
      <c r="J28" s="19"/>
      <c r="K28" s="1"/>
    </row>
    <row r="29" spans="1:11" ht="31.5" customHeight="1">
      <c r="A29" s="14">
        <v>26</v>
      </c>
      <c r="B29" s="21" t="s">
        <v>28</v>
      </c>
      <c r="C29" s="16">
        <v>28</v>
      </c>
      <c r="D29" s="16" t="s">
        <v>9</v>
      </c>
      <c r="E29" s="17"/>
      <c r="F29" s="17">
        <f t="shared" si="0"/>
        <v>0</v>
      </c>
      <c r="G29" s="18"/>
      <c r="H29" s="17">
        <f t="shared" si="1"/>
        <v>0</v>
      </c>
      <c r="I29" s="1"/>
      <c r="J29" s="19"/>
      <c r="K29" s="1"/>
    </row>
    <row r="30" spans="1:11" ht="31.5" customHeight="1">
      <c r="A30" s="14">
        <v>27</v>
      </c>
      <c r="B30" s="21" t="s">
        <v>58</v>
      </c>
      <c r="C30" s="16">
        <v>5</v>
      </c>
      <c r="D30" s="16" t="s">
        <v>9</v>
      </c>
      <c r="E30" s="17"/>
      <c r="F30" s="17">
        <f t="shared" si="0"/>
        <v>0</v>
      </c>
      <c r="G30" s="18"/>
      <c r="H30" s="17">
        <f t="shared" si="1"/>
        <v>0</v>
      </c>
      <c r="I30" s="1"/>
      <c r="J30" s="19"/>
      <c r="K30" s="1"/>
    </row>
    <row r="31" spans="1:11" ht="31.5" customHeight="1">
      <c r="A31" s="14">
        <v>28</v>
      </c>
      <c r="B31" s="15" t="s">
        <v>29</v>
      </c>
      <c r="C31" s="16">
        <v>4</v>
      </c>
      <c r="D31" s="16" t="s">
        <v>9</v>
      </c>
      <c r="E31" s="17"/>
      <c r="F31" s="17">
        <f t="shared" si="0"/>
        <v>0</v>
      </c>
      <c r="G31" s="18"/>
      <c r="H31" s="17">
        <f t="shared" si="1"/>
        <v>0</v>
      </c>
      <c r="I31" s="1"/>
      <c r="J31" s="19"/>
      <c r="K31" s="1"/>
    </row>
    <row r="32" spans="1:11" ht="31.5" customHeight="1">
      <c r="A32" s="14">
        <v>29</v>
      </c>
      <c r="B32" s="15" t="s">
        <v>30</v>
      </c>
      <c r="C32" s="16">
        <v>4</v>
      </c>
      <c r="D32" s="16" t="s">
        <v>9</v>
      </c>
      <c r="E32" s="17"/>
      <c r="F32" s="17">
        <f t="shared" si="0"/>
        <v>0</v>
      </c>
      <c r="G32" s="18"/>
      <c r="H32" s="17">
        <f t="shared" si="1"/>
        <v>0</v>
      </c>
      <c r="I32" s="1"/>
      <c r="J32" s="19"/>
      <c r="K32" s="1"/>
    </row>
    <row r="33" spans="1:11" ht="31.5" customHeight="1">
      <c r="A33" s="14">
        <v>30</v>
      </c>
      <c r="B33" s="15" t="s">
        <v>31</v>
      </c>
      <c r="C33" s="16">
        <v>2</v>
      </c>
      <c r="D33" s="16" t="s">
        <v>9</v>
      </c>
      <c r="E33" s="17"/>
      <c r="F33" s="17">
        <f t="shared" si="0"/>
        <v>0</v>
      </c>
      <c r="G33" s="18"/>
      <c r="H33" s="17">
        <f t="shared" si="1"/>
        <v>0</v>
      </c>
      <c r="I33" s="1"/>
      <c r="J33" s="19"/>
      <c r="K33" s="1"/>
    </row>
    <row r="34" spans="1:11" ht="31.5" customHeight="1">
      <c r="A34" s="14">
        <v>31</v>
      </c>
      <c r="B34" s="15" t="s">
        <v>32</v>
      </c>
      <c r="C34" s="16">
        <v>2</v>
      </c>
      <c r="D34" s="16" t="s">
        <v>9</v>
      </c>
      <c r="E34" s="17"/>
      <c r="F34" s="17">
        <f t="shared" si="0"/>
        <v>0</v>
      </c>
      <c r="G34" s="18"/>
      <c r="H34" s="17">
        <f t="shared" si="1"/>
        <v>0</v>
      </c>
      <c r="I34" s="1"/>
      <c r="J34" s="19"/>
      <c r="K34" s="1"/>
    </row>
    <row r="35" spans="1:11" ht="31.5" customHeight="1">
      <c r="A35" s="14">
        <v>32</v>
      </c>
      <c r="B35" s="20" t="s">
        <v>49</v>
      </c>
      <c r="C35" s="22">
        <v>5</v>
      </c>
      <c r="D35" s="22" t="s">
        <v>9</v>
      </c>
      <c r="E35" s="17"/>
      <c r="F35" s="17">
        <f t="shared" si="0"/>
        <v>0</v>
      </c>
      <c r="G35" s="18"/>
      <c r="H35" s="17">
        <f t="shared" si="1"/>
        <v>0</v>
      </c>
      <c r="I35" s="1"/>
      <c r="J35" s="19"/>
      <c r="K35" s="1"/>
    </row>
    <row r="36" spans="1:11" ht="31.5" customHeight="1">
      <c r="A36" s="14">
        <v>33</v>
      </c>
      <c r="B36" s="2" t="s">
        <v>50</v>
      </c>
      <c r="C36" s="22">
        <v>1</v>
      </c>
      <c r="D36" s="16" t="s">
        <v>9</v>
      </c>
      <c r="E36" s="17"/>
      <c r="F36" s="17">
        <f t="shared" si="0"/>
        <v>0</v>
      </c>
      <c r="G36" s="18"/>
      <c r="H36" s="17">
        <f t="shared" si="1"/>
        <v>0</v>
      </c>
      <c r="I36" s="1"/>
      <c r="J36" s="19"/>
      <c r="K36" s="1"/>
    </row>
    <row r="37" spans="1:11" ht="31.5" customHeight="1">
      <c r="A37" s="14">
        <v>34</v>
      </c>
      <c r="B37" s="2" t="s">
        <v>52</v>
      </c>
      <c r="C37" s="22">
        <v>1</v>
      </c>
      <c r="D37" s="16" t="s">
        <v>9</v>
      </c>
      <c r="E37" s="17"/>
      <c r="F37" s="17">
        <f t="shared" si="0"/>
        <v>0</v>
      </c>
      <c r="G37" s="18"/>
      <c r="H37" s="17">
        <f t="shared" si="1"/>
        <v>0</v>
      </c>
      <c r="I37" s="1"/>
      <c r="J37" s="19"/>
      <c r="K37" s="1"/>
    </row>
    <row r="38" spans="1:11" ht="31.5" customHeight="1">
      <c r="A38" s="14">
        <v>35</v>
      </c>
      <c r="B38" s="2" t="s">
        <v>51</v>
      </c>
      <c r="C38" s="22">
        <v>1</v>
      </c>
      <c r="D38" s="22" t="s">
        <v>9</v>
      </c>
      <c r="E38" s="17"/>
      <c r="F38" s="17">
        <f t="shared" si="0"/>
        <v>0</v>
      </c>
      <c r="G38" s="18"/>
      <c r="H38" s="17">
        <f t="shared" si="1"/>
        <v>0</v>
      </c>
      <c r="I38" s="1"/>
      <c r="J38" s="19"/>
      <c r="K38" s="1"/>
    </row>
    <row r="39" spans="1:11" ht="31.5" customHeight="1">
      <c r="A39" s="14">
        <v>36</v>
      </c>
      <c r="B39" s="15" t="s">
        <v>33</v>
      </c>
      <c r="C39" s="16">
        <v>3</v>
      </c>
      <c r="D39" s="16" t="s">
        <v>9</v>
      </c>
      <c r="E39" s="17"/>
      <c r="F39" s="17">
        <f t="shared" si="0"/>
        <v>0</v>
      </c>
      <c r="G39" s="18"/>
      <c r="H39" s="17">
        <f t="shared" si="1"/>
        <v>0</v>
      </c>
      <c r="I39" s="1"/>
      <c r="J39" s="19"/>
      <c r="K39" s="1"/>
    </row>
    <row r="40" spans="1:11" ht="31.5" customHeight="1">
      <c r="A40" s="14">
        <v>37</v>
      </c>
      <c r="B40" s="15" t="s">
        <v>34</v>
      </c>
      <c r="C40" s="16">
        <v>4</v>
      </c>
      <c r="D40" s="16" t="s">
        <v>9</v>
      </c>
      <c r="E40" s="17"/>
      <c r="F40" s="17">
        <f t="shared" si="0"/>
        <v>0</v>
      </c>
      <c r="G40" s="18"/>
      <c r="H40" s="17">
        <f t="shared" si="1"/>
        <v>0</v>
      </c>
      <c r="I40" s="1"/>
      <c r="J40" s="19"/>
      <c r="K40" s="1"/>
    </row>
    <row r="41" spans="1:11" ht="31.5" customHeight="1">
      <c r="A41" s="14">
        <v>38</v>
      </c>
      <c r="B41" s="15" t="s">
        <v>35</v>
      </c>
      <c r="C41" s="16">
        <v>2</v>
      </c>
      <c r="D41" s="16" t="s">
        <v>9</v>
      </c>
      <c r="E41" s="17"/>
      <c r="F41" s="17">
        <f t="shared" si="0"/>
        <v>0</v>
      </c>
      <c r="G41" s="18"/>
      <c r="H41" s="17">
        <f t="shared" si="1"/>
        <v>0</v>
      </c>
      <c r="I41" s="1"/>
      <c r="J41" s="19"/>
      <c r="K41" s="1"/>
    </row>
    <row r="42" spans="1:11" ht="31.5" customHeight="1">
      <c r="A42" s="14">
        <v>39</v>
      </c>
      <c r="B42" s="15" t="s">
        <v>36</v>
      </c>
      <c r="C42" s="16">
        <v>2</v>
      </c>
      <c r="D42" s="16" t="s">
        <v>9</v>
      </c>
      <c r="E42" s="17"/>
      <c r="F42" s="17">
        <f t="shared" si="0"/>
        <v>0</v>
      </c>
      <c r="G42" s="18"/>
      <c r="H42" s="17">
        <f t="shared" si="1"/>
        <v>0</v>
      </c>
      <c r="I42" s="1"/>
      <c r="J42" s="19"/>
      <c r="K42" s="1"/>
    </row>
    <row r="43" spans="1:11" ht="31.5" customHeight="1">
      <c r="A43" s="14">
        <v>40</v>
      </c>
      <c r="B43" s="20" t="s">
        <v>37</v>
      </c>
      <c r="C43" s="22">
        <v>4</v>
      </c>
      <c r="D43" s="22" t="s">
        <v>9</v>
      </c>
      <c r="E43" s="17"/>
      <c r="F43" s="17">
        <f t="shared" si="0"/>
        <v>0</v>
      </c>
      <c r="G43" s="18"/>
      <c r="H43" s="17">
        <f t="shared" si="1"/>
        <v>0</v>
      </c>
      <c r="I43" s="1"/>
      <c r="J43" s="19"/>
      <c r="K43" s="1"/>
    </row>
    <row r="44" spans="1:11" ht="31.5" customHeight="1">
      <c r="A44" s="14">
        <v>41</v>
      </c>
      <c r="B44" s="15" t="s">
        <v>38</v>
      </c>
      <c r="C44" s="16">
        <v>24</v>
      </c>
      <c r="D44" s="16" t="s">
        <v>9</v>
      </c>
      <c r="E44" s="17"/>
      <c r="F44" s="17">
        <f t="shared" si="0"/>
        <v>0</v>
      </c>
      <c r="G44" s="18"/>
      <c r="H44" s="17">
        <f t="shared" si="1"/>
        <v>0</v>
      </c>
      <c r="I44" s="1"/>
      <c r="J44" s="19"/>
      <c r="K44" s="1"/>
    </row>
    <row r="45" spans="1:11" ht="31.5" customHeight="1">
      <c r="A45" s="14">
        <v>42</v>
      </c>
      <c r="B45" s="15" t="s">
        <v>39</v>
      </c>
      <c r="C45" s="16">
        <v>2</v>
      </c>
      <c r="D45" s="16" t="s">
        <v>9</v>
      </c>
      <c r="E45" s="17"/>
      <c r="F45" s="17">
        <f t="shared" si="0"/>
        <v>0</v>
      </c>
      <c r="G45" s="18"/>
      <c r="H45" s="17">
        <f t="shared" si="1"/>
        <v>0</v>
      </c>
      <c r="I45" s="1"/>
      <c r="J45" s="19"/>
      <c r="K45" s="1"/>
    </row>
    <row r="46" spans="1:11" ht="31.5" customHeight="1">
      <c r="A46" s="14">
        <v>43</v>
      </c>
      <c r="B46" s="15" t="s">
        <v>39</v>
      </c>
      <c r="C46" s="16">
        <v>1</v>
      </c>
      <c r="D46" s="16" t="s">
        <v>9</v>
      </c>
      <c r="E46" s="17"/>
      <c r="F46" s="17">
        <f t="shared" si="0"/>
        <v>0</v>
      </c>
      <c r="G46" s="18"/>
      <c r="H46" s="17">
        <f t="shared" si="1"/>
        <v>0</v>
      </c>
      <c r="I46" s="1"/>
      <c r="J46" s="19"/>
      <c r="K46" s="1"/>
    </row>
    <row r="47" spans="1:11" ht="31.5" customHeight="1">
      <c r="A47" s="14">
        <v>44</v>
      </c>
      <c r="B47" s="15" t="s">
        <v>40</v>
      </c>
      <c r="C47" s="16">
        <v>1</v>
      </c>
      <c r="D47" s="16" t="s">
        <v>9</v>
      </c>
      <c r="E47" s="17"/>
      <c r="F47" s="17">
        <f t="shared" si="0"/>
        <v>0</v>
      </c>
      <c r="G47" s="18"/>
      <c r="H47" s="17">
        <f t="shared" si="1"/>
        <v>0</v>
      </c>
      <c r="I47" s="1"/>
      <c r="J47" s="19"/>
      <c r="K47" s="1"/>
    </row>
    <row r="48" spans="1:11" ht="31.5" customHeight="1">
      <c r="A48" s="14">
        <v>45</v>
      </c>
      <c r="B48" s="15" t="s">
        <v>41</v>
      </c>
      <c r="C48" s="16">
        <v>1</v>
      </c>
      <c r="D48" s="16" t="s">
        <v>9</v>
      </c>
      <c r="E48" s="17"/>
      <c r="F48" s="17">
        <f t="shared" si="0"/>
        <v>0</v>
      </c>
      <c r="G48" s="18"/>
      <c r="H48" s="17">
        <f t="shared" si="1"/>
        <v>0</v>
      </c>
      <c r="I48" s="1"/>
      <c r="J48" s="19"/>
      <c r="K48" s="1"/>
    </row>
    <row r="49" spans="1:11" ht="31.5" customHeight="1">
      <c r="A49" s="14">
        <v>46</v>
      </c>
      <c r="B49" s="15" t="s">
        <v>42</v>
      </c>
      <c r="C49" s="16">
        <v>4</v>
      </c>
      <c r="D49" s="16" t="s">
        <v>9</v>
      </c>
      <c r="E49" s="17"/>
      <c r="F49" s="17">
        <f t="shared" si="0"/>
        <v>0</v>
      </c>
      <c r="G49" s="18"/>
      <c r="H49" s="17">
        <f t="shared" si="1"/>
        <v>0</v>
      </c>
      <c r="I49" s="1"/>
      <c r="J49" s="19"/>
      <c r="K49" s="1"/>
    </row>
    <row r="50" spans="1:11" ht="31.5" customHeight="1">
      <c r="A50" s="14">
        <v>47</v>
      </c>
      <c r="B50" s="15" t="s">
        <v>43</v>
      </c>
      <c r="C50" s="16">
        <v>1</v>
      </c>
      <c r="D50" s="16" t="s">
        <v>9</v>
      </c>
      <c r="E50" s="17"/>
      <c r="F50" s="17">
        <f t="shared" si="0"/>
        <v>0</v>
      </c>
      <c r="G50" s="18"/>
      <c r="H50" s="17">
        <f t="shared" si="1"/>
        <v>0</v>
      </c>
      <c r="I50" s="1"/>
      <c r="J50" s="19"/>
      <c r="K50" s="1"/>
    </row>
    <row r="51" spans="1:11" ht="31.5" customHeight="1">
      <c r="A51" s="14">
        <v>48</v>
      </c>
      <c r="B51" s="15" t="s">
        <v>44</v>
      </c>
      <c r="C51" s="16">
        <v>2</v>
      </c>
      <c r="D51" s="16" t="s">
        <v>9</v>
      </c>
      <c r="E51" s="17"/>
      <c r="F51" s="17">
        <f t="shared" si="0"/>
        <v>0</v>
      </c>
      <c r="G51" s="18"/>
      <c r="H51" s="17">
        <f t="shared" si="1"/>
        <v>0</v>
      </c>
      <c r="I51" s="1"/>
      <c r="J51" s="19"/>
      <c r="K51" s="1"/>
    </row>
    <row r="52" spans="1:11" ht="31.5" customHeight="1">
      <c r="A52" s="14">
        <v>49</v>
      </c>
      <c r="B52" s="15" t="s">
        <v>60</v>
      </c>
      <c r="C52" s="16">
        <v>7</v>
      </c>
      <c r="D52" s="16" t="s">
        <v>9</v>
      </c>
      <c r="E52" s="17"/>
      <c r="F52" s="17">
        <f t="shared" si="0"/>
        <v>0</v>
      </c>
      <c r="G52" s="18"/>
      <c r="H52" s="17">
        <f t="shared" si="1"/>
        <v>0</v>
      </c>
      <c r="I52" s="1"/>
      <c r="J52" s="19"/>
      <c r="K52" s="1"/>
    </row>
    <row r="53" spans="1:11" ht="31.5" customHeight="1">
      <c r="A53" s="14">
        <v>50</v>
      </c>
      <c r="B53" s="15" t="s">
        <v>61</v>
      </c>
      <c r="C53" s="16">
        <v>4</v>
      </c>
      <c r="D53" s="16" t="s">
        <v>9</v>
      </c>
      <c r="E53" s="17"/>
      <c r="F53" s="17">
        <f t="shared" si="0"/>
        <v>0</v>
      </c>
      <c r="G53" s="18"/>
      <c r="H53" s="17">
        <f t="shared" si="1"/>
        <v>0</v>
      </c>
      <c r="I53" s="1"/>
      <c r="J53" s="19"/>
      <c r="K53" s="1"/>
    </row>
    <row r="54" spans="1:11" ht="31.5" customHeight="1">
      <c r="A54" s="14">
        <v>51</v>
      </c>
      <c r="B54" s="23" t="s">
        <v>45</v>
      </c>
      <c r="C54" s="16">
        <v>2</v>
      </c>
      <c r="D54" s="16" t="s">
        <v>9</v>
      </c>
      <c r="E54" s="17"/>
      <c r="F54" s="17">
        <f t="shared" si="0"/>
        <v>0</v>
      </c>
      <c r="G54" s="18"/>
      <c r="H54" s="17">
        <f t="shared" si="1"/>
        <v>0</v>
      </c>
      <c r="I54" s="1"/>
      <c r="J54" s="19"/>
      <c r="K54" s="1"/>
    </row>
    <row r="55" spans="1:11" ht="31.5" customHeight="1">
      <c r="A55" s="14">
        <v>52</v>
      </c>
      <c r="B55" s="15" t="s">
        <v>46</v>
      </c>
      <c r="C55" s="16">
        <v>3</v>
      </c>
      <c r="D55" s="16" t="s">
        <v>9</v>
      </c>
      <c r="E55" s="17"/>
      <c r="F55" s="17">
        <f t="shared" si="0"/>
        <v>0</v>
      </c>
      <c r="G55" s="18"/>
      <c r="H55" s="17">
        <f t="shared" si="1"/>
        <v>0</v>
      </c>
      <c r="I55" s="1"/>
      <c r="J55" s="19"/>
      <c r="K55" s="1"/>
    </row>
    <row r="56" spans="3:8" ht="31.5" customHeight="1">
      <c r="C56" s="28" t="s">
        <v>47</v>
      </c>
      <c r="D56" s="28"/>
      <c r="E56" s="28"/>
      <c r="F56" s="24">
        <f>SUM(F4:F55)</f>
        <v>0</v>
      </c>
      <c r="G56" s="24"/>
      <c r="H56" s="24">
        <f>SUM(H4:H55)</f>
        <v>0</v>
      </c>
    </row>
    <row r="65526" ht="12.75" customHeight="1"/>
    <row r="65527" ht="12.75" customHeight="1"/>
    <row r="65528" ht="12.75" customHeight="1"/>
  </sheetData>
  <sheetProtection selectLockedCells="1" selectUnlockedCells="1"/>
  <mergeCells count="3">
    <mergeCell ref="B1:H1"/>
    <mergeCell ref="B2:H2"/>
    <mergeCell ref="C56:E56"/>
  </mergeCells>
  <printOptions/>
  <pageMargins left="0.46597222222222223" right="0.23333333333333334" top="0.8638888888888889" bottom="0.4986111111111111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AOS. Osiecka-Stróżak</dc:creator>
  <cp:keywords/>
  <dc:description/>
  <cp:lastModifiedBy>Aleksandra AOS. Osiecka-Stróżak</cp:lastModifiedBy>
  <dcterms:created xsi:type="dcterms:W3CDTF">2024-07-10T13:18:23Z</dcterms:created>
  <dcterms:modified xsi:type="dcterms:W3CDTF">2024-07-10T13:18:23Z</dcterms:modified>
  <cp:category/>
  <cp:version/>
  <cp:contentType/>
  <cp:contentStatus/>
</cp:coreProperties>
</file>