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Arkusz1" sheetId="1" r:id="rId1"/>
  </sheets>
  <definedNames>
    <definedName name="_xlnm.Print_Area" localSheetId="0">Arkusz1!$A$1:$N$48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G35" i="1"/>
  <c r="F35" i="1"/>
  <c r="E35" i="1"/>
  <c r="D35" i="1"/>
  <c r="L34" i="1"/>
  <c r="L33" i="1"/>
  <c r="L32" i="1"/>
  <c r="L31" i="1"/>
  <c r="L30" i="1"/>
  <c r="L29" i="1"/>
  <c r="L35" i="1" s="1"/>
  <c r="M36" i="1" s="1"/>
  <c r="M17" i="1"/>
  <c r="L11" i="1" l="1"/>
  <c r="L12" i="1"/>
  <c r="L13" i="1"/>
  <c r="L14" i="1"/>
  <c r="L15" i="1"/>
  <c r="L10" i="1"/>
  <c r="E16" i="1" l="1"/>
  <c r="L16" i="1" l="1"/>
  <c r="G16" i="1" l="1"/>
  <c r="F16" i="1"/>
  <c r="D16" i="1"/>
</calcChain>
</file>

<file path=xl/sharedStrings.xml><?xml version="1.0" encoding="utf-8"?>
<sst xmlns="http://schemas.openxmlformats.org/spreadsheetml/2006/main" count="93" uniqueCount="41">
  <si>
    <t xml:space="preserve">Nr kolumny </t>
  </si>
  <si>
    <t xml:space="preserve">Kol. 1 </t>
  </si>
  <si>
    <t xml:space="preserve">Kol. 2 </t>
  </si>
  <si>
    <t>Kol. 3</t>
  </si>
  <si>
    <t>Kol. 4</t>
  </si>
  <si>
    <t>Kol. 5</t>
  </si>
  <si>
    <t>Kol. 6</t>
  </si>
  <si>
    <t>Kol. 7</t>
  </si>
  <si>
    <t>Kol. 8</t>
  </si>
  <si>
    <t>Kol. 9</t>
  </si>
  <si>
    <t>Kol. 10</t>
  </si>
  <si>
    <t xml:space="preserve">L.p. </t>
  </si>
  <si>
    <t>Grupa
taryfowa</t>
  </si>
  <si>
    <t>Liczba PPE
w grupie
taryfowej</t>
  </si>
  <si>
    <t>Szacunkowe
zużycie
energii w
okresie
zakupu
STREFA I
[MWh]</t>
  </si>
  <si>
    <t>Szacunkowe
zużycie
energii w
okresie
zakupu
STREFA II
[MWh]</t>
  </si>
  <si>
    <t>Szacunkowe
zużycie energii
w okresie
zakupu
STREFA III
[MWh]</t>
  </si>
  <si>
    <t>Stawka netto
opłaty
handlowej
[zł/mc]</t>
  </si>
  <si>
    <t>B21</t>
  </si>
  <si>
    <t>B23</t>
  </si>
  <si>
    <t>C11</t>
  </si>
  <si>
    <t>C12a</t>
  </si>
  <si>
    <t>C21</t>
  </si>
  <si>
    <t>C22a</t>
  </si>
  <si>
    <t>RAZEM</t>
  </si>
  <si>
    <t>MWh</t>
  </si>
  <si>
    <t xml:space="preserve">zł </t>
  </si>
  <si>
    <t>Cena
jednostkowa
 netto
[zł/MWh]</t>
  </si>
  <si>
    <t>Cena
jednostkowa
 netto
STREFA II 
[zł/MWh]</t>
  </si>
  <si>
    <t>Cena
jednostkowa
 netto
STREFA III 
[zł/MWh]</t>
  </si>
  <si>
    <t xml:space="preserve">Całkowita wartość netto sprzedaży energii elektrycznej </t>
  </si>
  <si>
    <t xml:space="preserve">Całkowita wartość netto usług dystrybucyji energii elektrycznej </t>
  </si>
  <si>
    <t xml:space="preserve">Całkowita wartość netto razem sprzedaży i dystrybucji energii elektrycznej </t>
  </si>
  <si>
    <t>Szacunkowe
zużycie energii dla
wszystkich
punktów w
danej
grupie
taryfowej
[kW]</t>
  </si>
  <si>
    <t>Całkowite zużycie energii elektrycznej dla wszystkich PPE</t>
  </si>
  <si>
    <t>Całkowita wartość brutto razem sprzedaży i dystrybucji energii elektrycznej</t>
  </si>
  <si>
    <t xml:space="preserve">Postępowanie o udzielenie sektorowego zamówienia publicznego pod nazwą:  „Kompleksowa dostawa energii elektrycznej wraz z usługą dystrybucji do obiektów Zakładu Wodociągów i Kanalizacji Sp. z o.o. w Grodzisku Mazowieckim na lata 2026-2027”, znak sprawy: 17/DO/2025
</t>
  </si>
  <si>
    <t xml:space="preserve">Załącznik nr 3 do SWZ </t>
  </si>
  <si>
    <t>Formularz cenowy na rok 2026</t>
  </si>
  <si>
    <t>Formularz cenowy na rok 2027</t>
  </si>
  <si>
    <t>Sumaryczne zestawienie na lata 2026-2027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</si>
</sst>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2" borderId="2" xfId="0" applyFill="1" applyBorder="1"/>
    <xf numFmtId="2" fontId="0" fillId="2" borderId="2" xfId="0" applyNumberFormat="1" applyFill="1" applyBorder="1"/>
    <xf numFmtId="0" fontId="1" fillId="0" borderId="1" xfId="0" applyFont="1" applyBorder="1"/>
    <xf numFmtId="0" fontId="0" fillId="3" borderId="1" xfId="0" applyFill="1" applyBorder="1"/>
    <xf numFmtId="2" fontId="0" fillId="3" borderId="1" xfId="0" applyNumberFormat="1" applyFill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view="pageBreakPreview" zoomScale="120" zoomScaleNormal="100" zoomScaleSheetLayoutView="120" workbookViewId="0">
      <selection activeCell="M9" sqref="M9"/>
    </sheetView>
  </sheetViews>
  <sheetFormatPr defaultRowHeight="15" x14ac:dyDescent="0.25"/>
  <cols>
    <col min="2" max="2" width="11.7109375" bestFit="1" customWidth="1"/>
    <col min="3" max="3" width="14.140625" customWidth="1"/>
    <col min="4" max="4" width="15.140625" customWidth="1"/>
    <col min="5" max="5" width="12.42578125" customWidth="1"/>
    <col min="6" max="6" width="12" customWidth="1"/>
    <col min="7" max="7" width="11.85546875" bestFit="1" customWidth="1"/>
    <col min="8" max="10" width="12.42578125" bestFit="1" customWidth="1"/>
    <col min="11" max="11" width="10.42578125" bestFit="1" customWidth="1"/>
    <col min="12" max="12" width="17.7109375" customWidth="1"/>
    <col min="13" max="13" width="26.5703125" customWidth="1"/>
    <col min="14" max="14" width="12" customWidth="1"/>
    <col min="15" max="22" width="9.140625" customWidth="1"/>
  </cols>
  <sheetData>
    <row r="1" spans="2:14" x14ac:dyDescent="0.25">
      <c r="B1" s="17" t="s">
        <v>36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4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2:14" ht="21" x14ac:dyDescent="0.35">
      <c r="B4" s="18"/>
      <c r="C4" s="18"/>
      <c r="D4" s="18"/>
      <c r="E4" s="18"/>
      <c r="F4" s="18"/>
      <c r="G4" s="18"/>
      <c r="H4" s="18"/>
      <c r="M4" s="25" t="s">
        <v>37</v>
      </c>
      <c r="N4" s="25"/>
    </row>
    <row r="5" spans="2:14" ht="15.75" customHeight="1" x14ac:dyDescent="0.35">
      <c r="B5" s="20" t="s">
        <v>38</v>
      </c>
      <c r="C5" s="12"/>
      <c r="D5" s="12"/>
      <c r="E5" s="12"/>
      <c r="F5" s="12"/>
      <c r="G5" s="12"/>
      <c r="H5" s="12"/>
      <c r="M5" s="11"/>
      <c r="N5" s="11"/>
    </row>
    <row r="6" spans="2:14" ht="11.25" customHeight="1" x14ac:dyDescent="0.35">
      <c r="B6" s="9"/>
      <c r="C6" s="10"/>
      <c r="D6" s="10"/>
      <c r="E6" s="10"/>
      <c r="F6" s="10"/>
      <c r="G6" s="10"/>
      <c r="H6" s="10"/>
    </row>
    <row r="7" spans="2:14" ht="14.45" x14ac:dyDescent="0.3"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  <c r="I7" s="1" t="s">
        <v>7</v>
      </c>
      <c r="J7" s="1" t="s">
        <v>8</v>
      </c>
      <c r="K7" s="1" t="s">
        <v>9</v>
      </c>
      <c r="L7" s="1" t="s">
        <v>10</v>
      </c>
    </row>
    <row r="8" spans="2:14" ht="15" customHeight="1" x14ac:dyDescent="0.25">
      <c r="B8" s="16" t="s">
        <v>11</v>
      </c>
      <c r="C8" s="15" t="s">
        <v>12</v>
      </c>
      <c r="D8" s="15" t="s">
        <v>13</v>
      </c>
      <c r="E8" s="15" t="s">
        <v>14</v>
      </c>
      <c r="F8" s="15" t="s">
        <v>15</v>
      </c>
      <c r="G8" s="15" t="s">
        <v>16</v>
      </c>
      <c r="H8" s="15" t="s">
        <v>27</v>
      </c>
      <c r="I8" s="15" t="s">
        <v>28</v>
      </c>
      <c r="J8" s="15" t="s">
        <v>29</v>
      </c>
      <c r="K8" s="15" t="s">
        <v>17</v>
      </c>
      <c r="L8" s="15" t="s">
        <v>33</v>
      </c>
    </row>
    <row r="9" spans="2:14" ht="141" customHeight="1" x14ac:dyDescent="0.25">
      <c r="B9" s="16"/>
      <c r="C9" s="16"/>
      <c r="D9" s="16"/>
      <c r="E9" s="16"/>
      <c r="F9" s="16"/>
      <c r="G9" s="16"/>
      <c r="H9" s="15"/>
      <c r="I9" s="15"/>
      <c r="J9" s="15"/>
      <c r="K9" s="16"/>
      <c r="L9" s="16"/>
    </row>
    <row r="10" spans="2:14" ht="14.45" x14ac:dyDescent="0.3">
      <c r="B10" s="2">
        <v>1</v>
      </c>
      <c r="C10" s="2" t="s">
        <v>18</v>
      </c>
      <c r="D10" s="1">
        <v>4</v>
      </c>
      <c r="E10" s="8">
        <v>560</v>
      </c>
      <c r="F10" s="8">
        <v>0</v>
      </c>
      <c r="G10" s="8">
        <v>0</v>
      </c>
      <c r="H10" s="1"/>
      <c r="I10" s="1"/>
      <c r="J10" s="1"/>
      <c r="K10" s="1"/>
      <c r="L10" s="3">
        <f>E10+F10+G10</f>
        <v>560</v>
      </c>
    </row>
    <row r="11" spans="2:14" ht="14.45" x14ac:dyDescent="0.3">
      <c r="B11" s="2">
        <v>2</v>
      </c>
      <c r="C11" s="2" t="s">
        <v>19</v>
      </c>
      <c r="D11" s="7">
        <v>2</v>
      </c>
      <c r="E11" s="8">
        <v>400</v>
      </c>
      <c r="F11" s="8">
        <v>300</v>
      </c>
      <c r="G11" s="8">
        <v>1900</v>
      </c>
      <c r="H11" s="1"/>
      <c r="I11" s="1"/>
      <c r="J11" s="1"/>
      <c r="K11" s="1"/>
      <c r="L11" s="3">
        <f t="shared" ref="L11:L15" si="0">E11+F11+G11</f>
        <v>2600</v>
      </c>
    </row>
    <row r="12" spans="2:14" ht="14.45" x14ac:dyDescent="0.3">
      <c r="B12" s="2">
        <v>3</v>
      </c>
      <c r="C12" s="2" t="s">
        <v>20</v>
      </c>
      <c r="D12" s="7">
        <v>6</v>
      </c>
      <c r="E12" s="8">
        <v>16</v>
      </c>
      <c r="F12" s="8">
        <v>0</v>
      </c>
      <c r="G12" s="8">
        <v>0</v>
      </c>
      <c r="H12" s="1"/>
      <c r="I12" s="1"/>
      <c r="J12" s="1"/>
      <c r="K12" s="1"/>
      <c r="L12" s="3">
        <f t="shared" si="0"/>
        <v>16</v>
      </c>
    </row>
    <row r="13" spans="2:14" ht="14.45" x14ac:dyDescent="0.3">
      <c r="B13" s="2">
        <v>4</v>
      </c>
      <c r="C13" s="2" t="s">
        <v>21</v>
      </c>
      <c r="D13" s="7">
        <v>27</v>
      </c>
      <c r="E13" s="8">
        <v>21</v>
      </c>
      <c r="F13" s="8">
        <v>55</v>
      </c>
      <c r="G13" s="8">
        <v>0</v>
      </c>
      <c r="H13" s="1"/>
      <c r="I13" s="1"/>
      <c r="J13" s="1"/>
      <c r="K13" s="1"/>
      <c r="L13" s="3">
        <f t="shared" si="0"/>
        <v>76</v>
      </c>
    </row>
    <row r="14" spans="2:14" ht="14.45" x14ac:dyDescent="0.3">
      <c r="B14" s="2">
        <v>5</v>
      </c>
      <c r="C14" s="2" t="s">
        <v>22</v>
      </c>
      <c r="D14" s="7">
        <v>4</v>
      </c>
      <c r="E14" s="8">
        <v>830</v>
      </c>
      <c r="F14" s="8">
        <v>0</v>
      </c>
      <c r="G14" s="8">
        <v>0</v>
      </c>
      <c r="H14" s="1"/>
      <c r="I14" s="1"/>
      <c r="J14" s="1"/>
      <c r="K14" s="1"/>
      <c r="L14" s="3">
        <f t="shared" si="0"/>
        <v>830</v>
      </c>
    </row>
    <row r="15" spans="2:14" ht="14.45" x14ac:dyDescent="0.3">
      <c r="B15" s="2">
        <v>6</v>
      </c>
      <c r="C15" s="2" t="s">
        <v>23</v>
      </c>
      <c r="D15" s="1">
        <v>1</v>
      </c>
      <c r="E15" s="8">
        <v>37</v>
      </c>
      <c r="F15" s="8">
        <v>118</v>
      </c>
      <c r="G15" s="8">
        <v>0</v>
      </c>
      <c r="H15" s="1"/>
      <c r="I15" s="1"/>
      <c r="J15" s="1"/>
      <c r="K15" s="1"/>
      <c r="L15" s="3">
        <f t="shared" si="0"/>
        <v>155</v>
      </c>
    </row>
    <row r="16" spans="2:14" x14ac:dyDescent="0.25">
      <c r="B16" s="19" t="s">
        <v>24</v>
      </c>
      <c r="C16" s="19"/>
      <c r="D16" s="4">
        <f>SUM(D10:D15)</f>
        <v>44</v>
      </c>
      <c r="E16" s="5">
        <f>SUM(E10:E15)</f>
        <v>1864</v>
      </c>
      <c r="F16" s="5">
        <f>SUM(F10:F15)</f>
        <v>473</v>
      </c>
      <c r="G16" s="5">
        <f>SUM(G10:G15)</f>
        <v>1900</v>
      </c>
      <c r="H16" s="4"/>
      <c r="I16" s="4"/>
      <c r="J16" s="4"/>
      <c r="K16" s="4"/>
      <c r="L16" s="5">
        <f>SUM(L10:L15)</f>
        <v>4237</v>
      </c>
    </row>
    <row r="17" spans="2:14" x14ac:dyDescent="0.25">
      <c r="B17" s="14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22">
        <f>L16</f>
        <v>4237</v>
      </c>
      <c r="N17" s="6" t="s">
        <v>25</v>
      </c>
    </row>
    <row r="18" spans="2:14" x14ac:dyDescent="0.25">
      <c r="B18" s="14" t="s">
        <v>30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"/>
      <c r="N18" s="2" t="s">
        <v>26</v>
      </c>
    </row>
    <row r="19" spans="2:14" x14ac:dyDescent="0.25">
      <c r="B19" s="14" t="s">
        <v>31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"/>
      <c r="N19" s="2" t="s">
        <v>26</v>
      </c>
    </row>
    <row r="20" spans="2:14" x14ac:dyDescent="0.25">
      <c r="B20" s="14" t="s">
        <v>32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"/>
      <c r="N20" s="2" t="s">
        <v>26</v>
      </c>
    </row>
    <row r="21" spans="2:14" x14ac:dyDescent="0.25">
      <c r="B21" s="21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1"/>
      <c r="N21" s="2" t="s">
        <v>26</v>
      </c>
    </row>
    <row r="24" spans="2:14" ht="21" x14ac:dyDescent="0.35">
      <c r="B24" s="20" t="s">
        <v>39</v>
      </c>
      <c r="C24" s="12"/>
      <c r="D24" s="12"/>
      <c r="E24" s="12"/>
      <c r="F24" s="12"/>
      <c r="G24" s="12"/>
      <c r="H24" s="12"/>
      <c r="M24" s="11"/>
      <c r="N24" s="11"/>
    </row>
    <row r="25" spans="2:14" ht="10.5" customHeight="1" x14ac:dyDescent="0.35">
      <c r="B25" s="12"/>
      <c r="C25" s="13"/>
      <c r="D25" s="13"/>
      <c r="E25" s="13"/>
      <c r="F25" s="13"/>
      <c r="G25" s="13"/>
      <c r="H25" s="13"/>
    </row>
    <row r="26" spans="2:14" x14ac:dyDescent="0.25">
      <c r="B26" s="1" t="s">
        <v>0</v>
      </c>
      <c r="C26" s="1" t="s">
        <v>1</v>
      </c>
      <c r="D26" s="1" t="s">
        <v>2</v>
      </c>
      <c r="E26" s="1" t="s">
        <v>3</v>
      </c>
      <c r="F26" s="1" t="s">
        <v>4</v>
      </c>
      <c r="G26" s="1" t="s">
        <v>5</v>
      </c>
      <c r="H26" s="1" t="s">
        <v>6</v>
      </c>
      <c r="I26" s="1" t="s">
        <v>7</v>
      </c>
      <c r="J26" s="1" t="s">
        <v>8</v>
      </c>
      <c r="K26" s="1" t="s">
        <v>9</v>
      </c>
      <c r="L26" s="1" t="s">
        <v>10</v>
      </c>
    </row>
    <row r="27" spans="2:14" x14ac:dyDescent="0.25">
      <c r="B27" s="16" t="s">
        <v>11</v>
      </c>
      <c r="C27" s="15" t="s">
        <v>12</v>
      </c>
      <c r="D27" s="15" t="s">
        <v>13</v>
      </c>
      <c r="E27" s="15" t="s">
        <v>14</v>
      </c>
      <c r="F27" s="15" t="s">
        <v>15</v>
      </c>
      <c r="G27" s="15" t="s">
        <v>16</v>
      </c>
      <c r="H27" s="15" t="s">
        <v>27</v>
      </c>
      <c r="I27" s="15" t="s">
        <v>28</v>
      </c>
      <c r="J27" s="15" t="s">
        <v>29</v>
      </c>
      <c r="K27" s="15" t="s">
        <v>17</v>
      </c>
      <c r="L27" s="15" t="s">
        <v>33</v>
      </c>
    </row>
    <row r="28" spans="2:14" x14ac:dyDescent="0.25">
      <c r="B28" s="16"/>
      <c r="C28" s="16"/>
      <c r="D28" s="16"/>
      <c r="E28" s="16"/>
      <c r="F28" s="16"/>
      <c r="G28" s="16"/>
      <c r="H28" s="15"/>
      <c r="I28" s="15"/>
      <c r="J28" s="15"/>
      <c r="K28" s="16"/>
      <c r="L28" s="16"/>
    </row>
    <row r="29" spans="2:14" x14ac:dyDescent="0.25">
      <c r="B29" s="2">
        <v>1</v>
      </c>
      <c r="C29" s="2" t="s">
        <v>18</v>
      </c>
      <c r="D29" s="1">
        <v>4</v>
      </c>
      <c r="E29" s="8">
        <v>560</v>
      </c>
      <c r="F29" s="8">
        <v>0</v>
      </c>
      <c r="G29" s="8">
        <v>0</v>
      </c>
      <c r="H29" s="1"/>
      <c r="I29" s="1"/>
      <c r="J29" s="1"/>
      <c r="K29" s="1"/>
      <c r="L29" s="3">
        <f>E29+F29+G29</f>
        <v>560</v>
      </c>
    </row>
    <row r="30" spans="2:14" x14ac:dyDescent="0.25">
      <c r="B30" s="2">
        <v>2</v>
      </c>
      <c r="C30" s="2" t="s">
        <v>19</v>
      </c>
      <c r="D30" s="7">
        <v>2</v>
      </c>
      <c r="E30" s="8">
        <v>400</v>
      </c>
      <c r="F30" s="8">
        <v>300</v>
      </c>
      <c r="G30" s="8">
        <v>1900</v>
      </c>
      <c r="H30" s="1"/>
      <c r="I30" s="1"/>
      <c r="J30" s="1"/>
      <c r="K30" s="1"/>
      <c r="L30" s="3">
        <f t="shared" ref="L30:L34" si="1">E30+F30+G30</f>
        <v>2600</v>
      </c>
    </row>
    <row r="31" spans="2:14" x14ac:dyDescent="0.25">
      <c r="B31" s="2">
        <v>3</v>
      </c>
      <c r="C31" s="2" t="s">
        <v>20</v>
      </c>
      <c r="D31" s="7">
        <v>6</v>
      </c>
      <c r="E31" s="8">
        <v>16</v>
      </c>
      <c r="F31" s="8">
        <v>0</v>
      </c>
      <c r="G31" s="8">
        <v>0</v>
      </c>
      <c r="H31" s="1"/>
      <c r="I31" s="1"/>
      <c r="J31" s="1"/>
      <c r="K31" s="1"/>
      <c r="L31" s="3">
        <f t="shared" si="1"/>
        <v>16</v>
      </c>
    </row>
    <row r="32" spans="2:14" x14ac:dyDescent="0.25">
      <c r="B32" s="2">
        <v>4</v>
      </c>
      <c r="C32" s="2" t="s">
        <v>21</v>
      </c>
      <c r="D32" s="7">
        <v>27</v>
      </c>
      <c r="E32" s="8">
        <v>21</v>
      </c>
      <c r="F32" s="8">
        <v>55</v>
      </c>
      <c r="G32" s="8">
        <v>0</v>
      </c>
      <c r="H32" s="1"/>
      <c r="I32" s="1"/>
      <c r="J32" s="1"/>
      <c r="K32" s="1"/>
      <c r="L32" s="3">
        <f t="shared" si="1"/>
        <v>76</v>
      </c>
    </row>
    <row r="33" spans="2:14" x14ac:dyDescent="0.25">
      <c r="B33" s="2">
        <v>5</v>
      </c>
      <c r="C33" s="2" t="s">
        <v>22</v>
      </c>
      <c r="D33" s="7">
        <v>4</v>
      </c>
      <c r="E33" s="8">
        <v>830</v>
      </c>
      <c r="F33" s="8">
        <v>0</v>
      </c>
      <c r="G33" s="8">
        <v>0</v>
      </c>
      <c r="H33" s="1"/>
      <c r="I33" s="1"/>
      <c r="J33" s="1"/>
      <c r="K33" s="1"/>
      <c r="L33" s="3">
        <f t="shared" si="1"/>
        <v>830</v>
      </c>
    </row>
    <row r="34" spans="2:14" x14ac:dyDescent="0.25">
      <c r="B34" s="2">
        <v>6</v>
      </c>
      <c r="C34" s="2" t="s">
        <v>23</v>
      </c>
      <c r="D34" s="1">
        <v>1</v>
      </c>
      <c r="E34" s="8">
        <v>37</v>
      </c>
      <c r="F34" s="8">
        <v>118</v>
      </c>
      <c r="G34" s="8">
        <v>0</v>
      </c>
      <c r="H34" s="1"/>
      <c r="I34" s="1"/>
      <c r="J34" s="1"/>
      <c r="K34" s="1"/>
      <c r="L34" s="3">
        <f t="shared" si="1"/>
        <v>155</v>
      </c>
    </row>
    <row r="35" spans="2:14" x14ac:dyDescent="0.25">
      <c r="B35" s="19" t="s">
        <v>24</v>
      </c>
      <c r="C35" s="19"/>
      <c r="D35" s="4">
        <f>SUM(D29:D34)</f>
        <v>44</v>
      </c>
      <c r="E35" s="5">
        <f>SUM(E29:E34)</f>
        <v>1864</v>
      </c>
      <c r="F35" s="5">
        <f>SUM(F29:F34)</f>
        <v>473</v>
      </c>
      <c r="G35" s="5">
        <f>SUM(G29:G34)</f>
        <v>1900</v>
      </c>
      <c r="H35" s="4"/>
      <c r="I35" s="4"/>
      <c r="J35" s="4"/>
      <c r="K35" s="4"/>
      <c r="L35" s="5">
        <f>SUM(L29:L34)</f>
        <v>4237</v>
      </c>
    </row>
    <row r="36" spans="2:14" x14ac:dyDescent="0.25">
      <c r="B36" s="14" t="s">
        <v>34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2">
        <f>L35</f>
        <v>4237</v>
      </c>
      <c r="N36" s="6" t="s">
        <v>25</v>
      </c>
    </row>
    <row r="37" spans="2:14" x14ac:dyDescent="0.25">
      <c r="B37" s="14" t="s">
        <v>30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/>
      <c r="N37" s="2" t="s">
        <v>26</v>
      </c>
    </row>
    <row r="38" spans="2:14" x14ac:dyDescent="0.25">
      <c r="B38" s="14" t="s">
        <v>31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/>
      <c r="N38" s="2" t="s">
        <v>26</v>
      </c>
    </row>
    <row r="39" spans="2:14" x14ac:dyDescent="0.25">
      <c r="B39" s="14" t="s">
        <v>32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/>
      <c r="N39" s="2" t="s">
        <v>26</v>
      </c>
    </row>
    <row r="40" spans="2:14" x14ac:dyDescent="0.25">
      <c r="B40" s="21" t="s">
        <v>35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1"/>
      <c r="N40" s="2" t="s">
        <v>26</v>
      </c>
    </row>
    <row r="43" spans="2:14" ht="21" x14ac:dyDescent="0.35">
      <c r="B43" s="23" t="s">
        <v>40</v>
      </c>
      <c r="C43" s="24"/>
      <c r="D43" s="24"/>
      <c r="E43" s="24"/>
      <c r="F43" s="24"/>
      <c r="G43" s="24"/>
      <c r="H43" s="24"/>
    </row>
    <row r="44" spans="2:14" x14ac:dyDescent="0.25">
      <c r="B44" s="14" t="s">
        <v>34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2">
        <f>M17+M36</f>
        <v>8474</v>
      </c>
      <c r="N44" s="6" t="s">
        <v>25</v>
      </c>
    </row>
    <row r="45" spans="2:14" x14ac:dyDescent="0.25">
      <c r="B45" s="14" t="s">
        <v>30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/>
      <c r="N45" s="2" t="s">
        <v>26</v>
      </c>
    </row>
    <row r="46" spans="2:14" x14ac:dyDescent="0.25">
      <c r="B46" s="14" t="s">
        <v>31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/>
      <c r="N46" s="2" t="s">
        <v>26</v>
      </c>
    </row>
    <row r="47" spans="2:14" x14ac:dyDescent="0.25">
      <c r="B47" s="14" t="s">
        <v>32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/>
      <c r="N47" s="2" t="s">
        <v>26</v>
      </c>
    </row>
    <row r="48" spans="2:14" x14ac:dyDescent="0.25">
      <c r="B48" s="21" t="s">
        <v>35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1"/>
      <c r="N48" s="2" t="s">
        <v>26</v>
      </c>
    </row>
  </sheetData>
  <mergeCells count="43">
    <mergeCell ref="B47:L47"/>
    <mergeCell ref="B48:L48"/>
    <mergeCell ref="B40:L40"/>
    <mergeCell ref="B43:H43"/>
    <mergeCell ref="B44:L44"/>
    <mergeCell ref="B45:L45"/>
    <mergeCell ref="B46:L46"/>
    <mergeCell ref="B35:C35"/>
    <mergeCell ref="B36:L36"/>
    <mergeCell ref="B37:L37"/>
    <mergeCell ref="B38:L38"/>
    <mergeCell ref="B39:L39"/>
    <mergeCell ref="E27:E28"/>
    <mergeCell ref="F27:F28"/>
    <mergeCell ref="M4:N4"/>
    <mergeCell ref="B4:H4"/>
    <mergeCell ref="B27:B28"/>
    <mergeCell ref="C27:C28"/>
    <mergeCell ref="D27:D28"/>
    <mergeCell ref="G27:G28"/>
    <mergeCell ref="H27:H28"/>
    <mergeCell ref="I27:I28"/>
    <mergeCell ref="J27:J28"/>
    <mergeCell ref="K27:K28"/>
    <mergeCell ref="L27:L28"/>
    <mergeCell ref="B1:N2"/>
    <mergeCell ref="B16:C16"/>
    <mergeCell ref="B17:L17"/>
    <mergeCell ref="B8:B9"/>
    <mergeCell ref="C8:C9"/>
    <mergeCell ref="D8:D9"/>
    <mergeCell ref="E8:E9"/>
    <mergeCell ref="F8:F9"/>
    <mergeCell ref="I8:I9"/>
    <mergeCell ref="J8:J9"/>
    <mergeCell ref="K8:K9"/>
    <mergeCell ref="L8:L9"/>
    <mergeCell ref="H8:H9"/>
    <mergeCell ref="B20:L20"/>
    <mergeCell ref="B21:L21"/>
    <mergeCell ref="G8:G9"/>
    <mergeCell ref="B18:L18"/>
    <mergeCell ref="B19:L19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Szwed</dc:creator>
  <cp:lastModifiedBy>Marta Gerek</cp:lastModifiedBy>
  <cp:lastPrinted>2024-03-22T11:13:12Z</cp:lastPrinted>
  <dcterms:created xsi:type="dcterms:W3CDTF">2021-11-09T10:13:45Z</dcterms:created>
  <dcterms:modified xsi:type="dcterms:W3CDTF">2025-05-28T12:12:31Z</dcterms:modified>
</cp:coreProperties>
</file>