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9135" activeTab="0"/>
  </bookViews>
  <sheets>
    <sheet name="mat. budowlane" sheetId="1" r:id="rId1"/>
  </sheets>
  <definedNames>
    <definedName name="_xlnm.Print_Area" localSheetId="0">'mat. budowlane'!$A$1:$I$187</definedName>
    <definedName name="_xlnm.Print_Titles" localSheetId="0">'mat. budowlane'!$3:$3</definedName>
    <definedName name="Z_5282A892_5064_4C92_AD22_7E9E1A00E1F3_.wvu.PrintArea" localSheetId="0" hidden="1">'mat. budowlane'!$A$3:$G$180</definedName>
    <definedName name="Z_5282A892_5064_4C92_AD22_7E9E1A00E1F3_.wvu.PrintTitles" localSheetId="0" hidden="1">'mat. budowlane'!$3:$3</definedName>
    <definedName name="Z_716E8D81_97DC_42F7_9E41_3653269A6419_.wvu.PrintArea" localSheetId="0" hidden="1">'mat. budowlane'!$A$3:$G$180</definedName>
    <definedName name="Z_716E8D81_97DC_42F7_9E41_3653269A6419_.wvu.PrintTitles" localSheetId="0" hidden="1">'mat. budowlane'!$3:$3</definedName>
    <definedName name="Z_976E829C_E244_4FE6_8AE4_E2FBECFF4050_.wvu.PrintArea" localSheetId="0" hidden="1">'mat. budowlane'!$A$3:$G$181</definedName>
    <definedName name="Z_976E829C_E244_4FE6_8AE4_E2FBECFF4050_.wvu.PrintTitles" localSheetId="0" hidden="1">'mat. budowlane'!$3:$3</definedName>
    <definedName name="Z_99F4A5C2_50AF_416B_8B48_D9AD3BA02BB3_.wvu.PrintArea" localSheetId="0" hidden="1">'mat. budowlane'!$A$3:$G$181</definedName>
    <definedName name="Z_99F4A5C2_50AF_416B_8B48_D9AD3BA02BB3_.wvu.PrintTitles" localSheetId="0" hidden="1">'mat. budowlane'!$3:$3</definedName>
  </definedNames>
  <calcPr fullCalcOnLoad="1"/>
</workbook>
</file>

<file path=xl/sharedStrings.xml><?xml version="1.0" encoding="utf-8"?>
<sst xmlns="http://schemas.openxmlformats.org/spreadsheetml/2006/main" count="686" uniqueCount="447">
  <si>
    <t>Lp.</t>
  </si>
  <si>
    <t>Przedmiot zamówienia</t>
  </si>
  <si>
    <t>Cechy szczególne materiału/ preferencje</t>
  </si>
  <si>
    <t>Miara jednostki</t>
  </si>
  <si>
    <t>Szacunkowa ilość</t>
  </si>
  <si>
    <t>Stawka podatku VAT [%]</t>
  </si>
  <si>
    <t>Abizol R</t>
  </si>
  <si>
    <t>10 kg</t>
  </si>
  <si>
    <t>szt.</t>
  </si>
  <si>
    <t>Abizol P</t>
  </si>
  <si>
    <t>Aceton</t>
  </si>
  <si>
    <t>5 l</t>
  </si>
  <si>
    <t>Akryl budowlany uniwersalny</t>
  </si>
  <si>
    <t>280 ml</t>
  </si>
  <si>
    <t>Blacha na opierzenia ocynkowana w kolorze wg palety producenta</t>
  </si>
  <si>
    <t>0,5×1250×2000 mm</t>
  </si>
  <si>
    <t>ark.</t>
  </si>
  <si>
    <t>Cegła ceramiczna pełna budowlana</t>
  </si>
  <si>
    <t>kl. 15</t>
  </si>
  <si>
    <t xml:space="preserve">Cement portlandzki </t>
  </si>
  <si>
    <t>kl. 32,5R; 25 kg</t>
  </si>
  <si>
    <t>Dysperbit masa do izolacji przeciwwilgociowych</t>
  </si>
  <si>
    <t>Denaturat</t>
  </si>
  <si>
    <t>0,5 l</t>
  </si>
  <si>
    <t xml:space="preserve">Kuweta malarska mała </t>
  </si>
  <si>
    <t>110 × 225 mm</t>
  </si>
  <si>
    <t>Kuweta malarska duża</t>
  </si>
  <si>
    <t>do wałka pow. 18 cm</t>
  </si>
  <si>
    <t>Uchwyt do wałka malarskiego mały</t>
  </si>
  <si>
    <t>10 cm  ø 6 mm</t>
  </si>
  <si>
    <t>Uchwyt do wałka malarskiego duży</t>
  </si>
  <si>
    <t>18 cm  ø 8 mm</t>
  </si>
  <si>
    <t>Pędzel ławkowiec szer. 70 mm × 30 mm</t>
  </si>
  <si>
    <t>włosie naturalne</t>
  </si>
  <si>
    <t>Pędzel ławkowiec szer. 90 mm</t>
  </si>
  <si>
    <t>Pędzel ławkowiec szer. 120 × 30 mm</t>
  </si>
  <si>
    <t>Pędzel ławkowiec szer. 150 × 60 mm</t>
  </si>
  <si>
    <t>Pędzel ławkowiec szer. 180 × 70 mm</t>
  </si>
  <si>
    <t>Pędzel okrągły ø 50 mm</t>
  </si>
  <si>
    <t>Pędzel płaski uniwersalny szer. 50 mm</t>
  </si>
  <si>
    <t xml:space="preserve">Taśma malarska </t>
  </si>
  <si>
    <t>szer. 25 mm × 50 m z klejem akrylowym</t>
  </si>
  <si>
    <t>szer. 50 mm × 50 m z klejem akrylowym</t>
  </si>
  <si>
    <t>Zapas do wałka malarskiego mały</t>
  </si>
  <si>
    <t>10 cm  ø wew. 6 mm, mikrofibra, nylon</t>
  </si>
  <si>
    <t>Zapas do wałka malarskiego duży</t>
  </si>
  <si>
    <t>18 cm  ø wew. 8 mm, mikrofibra, nylon</t>
  </si>
  <si>
    <t>Emulsja gruntująca akrylowa</t>
  </si>
  <si>
    <t>10 l</t>
  </si>
  <si>
    <t>Emulsja gruntująca kwarcowa</t>
  </si>
  <si>
    <t>Emulsja akrylowa wewnętrzna biała</t>
  </si>
  <si>
    <t>10 l; Tikkurila lub równoważna</t>
  </si>
  <si>
    <t>Emulsja akrylowa wewnętrzna - kolor wg palety producenta</t>
  </si>
  <si>
    <t>Emulsja lateksowa zewnętrzna biała</t>
  </si>
  <si>
    <t>Emulsja lateksowa zewnętrzna - kolor wg palety producenta</t>
  </si>
  <si>
    <t>Farba chlorokauczukowa - kolor wg palety producenta</t>
  </si>
  <si>
    <t>1 l</t>
  </si>
  <si>
    <t>Farba podkładowa do metalu</t>
  </si>
  <si>
    <t>1 l; Jedynka Neokor lub równoważna</t>
  </si>
  <si>
    <t xml:space="preserve">Farba podkładowa do metalu </t>
  </si>
  <si>
    <t>5 l; Jedynka Neokor lub równoważna</t>
  </si>
  <si>
    <t>Farba epoksydowa podkładowa</t>
  </si>
  <si>
    <t>Farba epoksydowa wierzchniego krycia</t>
  </si>
  <si>
    <t>Farba alkaidowa ftalowa - kolor wg palety producenta</t>
  </si>
  <si>
    <t>Folia malarska cienka</t>
  </si>
  <si>
    <t>4 × 5 m; 5 µ ÷ 7µ</t>
  </si>
  <si>
    <t>Folia malarska gruba</t>
  </si>
  <si>
    <t>4 × 5 m;  30 µ ÷ 40 µ</t>
  </si>
  <si>
    <t>Folia budowlana czarna</t>
  </si>
  <si>
    <t>szer. 4 m,  25 m</t>
  </si>
  <si>
    <t>1 rolka</t>
  </si>
  <si>
    <t>Folia paroizolacyjna</t>
  </si>
  <si>
    <t>2 × 50 m, gruba</t>
  </si>
  <si>
    <t xml:space="preserve">Folia streth </t>
  </si>
  <si>
    <t>szer. 50 cm, 3 kg</t>
  </si>
  <si>
    <t xml:space="preserve">Fuga do glazury </t>
  </si>
  <si>
    <t>5 kg, kolory wg palety producenta</t>
  </si>
  <si>
    <t xml:space="preserve">Gładź gipsowa </t>
  </si>
  <si>
    <t>Gipsar 20 kg lub równoważna</t>
  </si>
  <si>
    <t>worek</t>
  </si>
  <si>
    <t>Beton w workach B-20</t>
  </si>
  <si>
    <t>25 kg</t>
  </si>
  <si>
    <t xml:space="preserve">Klej montażowy Tytan </t>
  </si>
  <si>
    <t>Tytan Fix2 lub równoważny</t>
  </si>
  <si>
    <t>Klej do płyt g-k</t>
  </si>
  <si>
    <t>25 kg; Atlas lub równoważny</t>
  </si>
  <si>
    <t>Klej do glazury zwykły</t>
  </si>
  <si>
    <t>Atlas 25 kg lub równoważny</t>
  </si>
  <si>
    <t>Klej do glazury wysokoelastyczny</t>
  </si>
  <si>
    <t>Atlas Plus 25 kg lub równoważny</t>
  </si>
  <si>
    <t>Klej do styropianu i siatki</t>
  </si>
  <si>
    <t>Atlas Grawis S 25 kg, lub równoważny</t>
  </si>
  <si>
    <t>Kostka betonowa prostokątna  6 cm</t>
  </si>
  <si>
    <t>szara</t>
  </si>
  <si>
    <t>1 m²</t>
  </si>
  <si>
    <t>Kostka betonowa prostokątna 8 cm</t>
  </si>
  <si>
    <t>Kostka betonowa 2T 8 cm</t>
  </si>
  <si>
    <t>Kołek rozporowy ø 6 x 60 mm</t>
  </si>
  <si>
    <t>Kołek rozporowy ø 8 x 60 mm</t>
  </si>
  <si>
    <t>Kołek rozporowy ø 10 x 80 mm</t>
  </si>
  <si>
    <t>Kołek rozporowy ø 12 x 100 mm</t>
  </si>
  <si>
    <t>Kotwa chemiczna</t>
  </si>
  <si>
    <t>300 ml</t>
  </si>
  <si>
    <t>Kołki szybkiego montażu  ø 6 x 40 mm</t>
  </si>
  <si>
    <t>200 szt./op.</t>
  </si>
  <si>
    <t>Kołki szybkiego montażu  ø 6 x 60 mm</t>
  </si>
  <si>
    <t>Kołki szybkiego montażu  ø 6 x 80 mm</t>
  </si>
  <si>
    <t>100 szt./op.</t>
  </si>
  <si>
    <t>Kołki szybkiego montażu  ø 8 x 60 mm</t>
  </si>
  <si>
    <t>Kołki szybkiego montażu  ø 8 x 80 mm</t>
  </si>
  <si>
    <t>Kołki szybkiego montażu  ø 8 x 100 mm</t>
  </si>
  <si>
    <t>Narożnik aluminiowy perforowany 30 × 30 mm</t>
  </si>
  <si>
    <t>gr. min. 0,47 mm; dł. 2,5 m
lub dłuższy</t>
  </si>
  <si>
    <t xml:space="preserve">Narożnik aluminiowy elewacyjny z siatką </t>
  </si>
  <si>
    <t>dł., 3,0 m</t>
  </si>
  <si>
    <t>Obrzeża betonowe 6 x 20 cm</t>
  </si>
  <si>
    <t>Obrzeża betonowe 8 x 25 cm</t>
  </si>
  <si>
    <t xml:space="preserve">Papa  termozgrzewalna wierzchniego krycia </t>
  </si>
  <si>
    <t>min. gr. 5,2 mm, SBS/-20°C</t>
  </si>
  <si>
    <t>Pianka montażowa niskoprężna do pistoletu</t>
  </si>
  <si>
    <t>Tytan, 750 ml lub równoważna</t>
  </si>
  <si>
    <t>Pianka montażowa niskoprężna wężykowa</t>
  </si>
  <si>
    <t>Płyta g-k szara gr. 12,5 mm</t>
  </si>
  <si>
    <t>2600 × 1200 mm</t>
  </si>
  <si>
    <t>Płyta g-k zielona gr. 12,5 mm</t>
  </si>
  <si>
    <t>2600 × 1200 mm, wodoodporna</t>
  </si>
  <si>
    <t>Płyta OSB gr. 8 mm</t>
  </si>
  <si>
    <t>2500 × 1250 mm</t>
  </si>
  <si>
    <t>Płyta OSB gr. 12 mm</t>
  </si>
  <si>
    <t>Płyta OSB gr. 18 mm</t>
  </si>
  <si>
    <t>Płyta OSB gr. 25 mm</t>
  </si>
  <si>
    <t>Papier ścierny od P60</t>
  </si>
  <si>
    <t>230 × 280 mm</t>
  </si>
  <si>
    <t>Papier ścierny od P80</t>
  </si>
  <si>
    <t>Papier ścierny od P120</t>
  </si>
  <si>
    <t>Papier ścierny od P150</t>
  </si>
  <si>
    <t>Papier ścierny od P180</t>
  </si>
  <si>
    <t>Papier ścierny od P200</t>
  </si>
  <si>
    <t>Papier ścierny od P220</t>
  </si>
  <si>
    <t>Papier ścierny od P240</t>
  </si>
  <si>
    <t>Papier ścierny wodny 1000</t>
  </si>
  <si>
    <t>Papier ścierny wodny 1500</t>
  </si>
  <si>
    <t>Papier ścierny wodny 2000</t>
  </si>
  <si>
    <t>Papier ścierny P60, ø 125</t>
  </si>
  <si>
    <t>Papier ścierny P80;  ø 125</t>
  </si>
  <si>
    <t xml:space="preserve">Płytka chodnikowa szara </t>
  </si>
  <si>
    <t>50 × 50 × 7 cm</t>
  </si>
  <si>
    <t>35 × 35 × 5 cm</t>
  </si>
  <si>
    <t xml:space="preserve">Rozcieńczalnik uniwersalny </t>
  </si>
  <si>
    <t xml:space="preserve">Rozpuszczalnik nitro </t>
  </si>
  <si>
    <t>Rozpuszczalnik ftalowy</t>
  </si>
  <si>
    <t>Rozpuszczalnik epoksydowy</t>
  </si>
  <si>
    <t>Rozpuszczalnik chlorokauczukowy</t>
  </si>
  <si>
    <t>Samopoziomujący podkład podłogowy SMS15</t>
  </si>
  <si>
    <t>SMS15 lub równoważny;
25 kg; wytrzymałość na ściskanie: ≥ 25 N/mm²</t>
  </si>
  <si>
    <t>Samopoziomujący podkład podłogowy SMS30</t>
  </si>
  <si>
    <t>SMS30 lub równoważny;
25 kg; wytrzymałość na ściskanie: ≥ 25 N/mm²</t>
  </si>
  <si>
    <t>Siatka antyrysowa do płyt g- k</t>
  </si>
  <si>
    <t>Taśma szer. 50 mm, 50 m</t>
  </si>
  <si>
    <t>Siatka podtynkowa do styropianu</t>
  </si>
  <si>
    <t xml:space="preserve">włókno szklane; splot gazejski; szer. 1,0 m; 50 m²; ciężar właściwy min. 160g/m² </t>
  </si>
  <si>
    <t>rolka</t>
  </si>
  <si>
    <t>Siatka do szlifowania P40</t>
  </si>
  <si>
    <t>280 x 105 mm</t>
  </si>
  <si>
    <t>Siatka do szlifowania P60</t>
  </si>
  <si>
    <t>Siatka do szlifowania P100</t>
  </si>
  <si>
    <t>Siatka do szlifowania P150</t>
  </si>
  <si>
    <t>Siatka do szlifowania P180</t>
  </si>
  <si>
    <t>Siatka do szlifowania P200</t>
  </si>
  <si>
    <t>Siatka do szlifowania P240</t>
  </si>
  <si>
    <t>Sylikon sanitarny kolory z palety producenta</t>
  </si>
  <si>
    <t>Sylikon dekarski</t>
  </si>
  <si>
    <t xml:space="preserve">czarny, 310 ml; </t>
  </si>
  <si>
    <t>Sylikon wysokotemperaturowy</t>
  </si>
  <si>
    <t>do 285 °C; 280 ml</t>
  </si>
  <si>
    <t>Spray pleśniobójczy</t>
  </si>
  <si>
    <t>Pufas 1 l,lub równoważny</t>
  </si>
  <si>
    <t>Spray fluorescencyjny geodezyjny 500 ml</t>
  </si>
  <si>
    <t>Spray uniwersalny akrylowy</t>
  </si>
  <si>
    <t>400 ml; kolor wg palety producenta</t>
  </si>
  <si>
    <t>Sklejka 1250 x 2500 gr. 4 mm</t>
  </si>
  <si>
    <t xml:space="preserve">kl. III/IV, liściasta </t>
  </si>
  <si>
    <t>Sklejka 1250 x 2500 gr. 6 mm</t>
  </si>
  <si>
    <t>Sklejka 1250 x 2500 gr. 8 mm</t>
  </si>
  <si>
    <t>Sklejka 1250 x 2500 gr. 10 mm</t>
  </si>
  <si>
    <t>Sklejka 1250 x 2500 gr. 12 mm</t>
  </si>
  <si>
    <t xml:space="preserve">Szpachla dekarska </t>
  </si>
  <si>
    <t>Tytan 1 kg lub równoważna</t>
  </si>
  <si>
    <t>Taśma naprawcza DUCK TAPE</t>
  </si>
  <si>
    <t>48 mm x 50 m; srebrna mocna</t>
  </si>
  <si>
    <t>Trzonek do grabii</t>
  </si>
  <si>
    <t>Trzonek do miotły</t>
  </si>
  <si>
    <t>Trzonek do młotka 36B</t>
  </si>
  <si>
    <t>drewniany, oszlifowany</t>
  </si>
  <si>
    <t>Trzonek do młotka 40B</t>
  </si>
  <si>
    <t>Trzonek do młotka 50B</t>
  </si>
  <si>
    <t>Trzonek do młotka 60B</t>
  </si>
  <si>
    <t>Trzonek do młotka 80B</t>
  </si>
  <si>
    <t>Trzonek do młotka 90B</t>
  </si>
  <si>
    <t xml:space="preserve">Taśma dekarska w rolce </t>
  </si>
  <si>
    <t>szer. 15 cm, dł. 10 m</t>
  </si>
  <si>
    <t>Taśma dwustronna samoprzylepna 15 mm</t>
  </si>
  <si>
    <t>dł. 20 m</t>
  </si>
  <si>
    <t>Taśma dwustronna samoprzylepna 18 mm</t>
  </si>
  <si>
    <t>Taśma dwustronna piankowa 15 mm</t>
  </si>
  <si>
    <t>dł. 5 m</t>
  </si>
  <si>
    <t>Taśma dwustronna piankowa 18 mm</t>
  </si>
  <si>
    <t>Wapno hydratyzowane budowlane</t>
  </si>
  <si>
    <t>20 kg, 25, 30</t>
  </si>
  <si>
    <t>Wkręty do drewna TD 3,5 × 25 mm</t>
  </si>
  <si>
    <t>op./ 1000 szt.</t>
  </si>
  <si>
    <t>Wkręty do drewna TD 3,5 × 35 mm</t>
  </si>
  <si>
    <t>Wkręty do drewna TD 3,5 × 45 mm</t>
  </si>
  <si>
    <t>op./ 500 szt.</t>
  </si>
  <si>
    <t>Wkręty do drewna TD 3,5 × 55 mm</t>
  </si>
  <si>
    <t>Wkręty do drewna TD 4,2 × 70 mm</t>
  </si>
  <si>
    <t>op./ 250 szt.</t>
  </si>
  <si>
    <t>Wkręty do metalu TN 3,5 × 25 mm</t>
  </si>
  <si>
    <t>op./1000 szt.</t>
  </si>
  <si>
    <t>Wkręty do metalu TN 3,5 × 35 mm</t>
  </si>
  <si>
    <t>Wkręty do metalu TN 4,2 × 70 mm</t>
  </si>
  <si>
    <t>Wkręty do metalu TN 3,5 × 55 mm</t>
  </si>
  <si>
    <t>Wkręty typu Farmer do drewna  ø 4,8 x 35 mm</t>
  </si>
  <si>
    <t>Wkręty typu Farmer do metalu  ø 4,8 x 55 mm</t>
  </si>
  <si>
    <t>op./ 100 szt.</t>
  </si>
  <si>
    <t>Zaprawa cementowa wyrównująca do ubytków</t>
  </si>
  <si>
    <t>TEN 10; 25 kg</t>
  </si>
  <si>
    <t>Zaprawa do spoin g-k</t>
  </si>
  <si>
    <t>5 kg</t>
  </si>
  <si>
    <t xml:space="preserve">Zaprawa murarska </t>
  </si>
  <si>
    <t>Zaprawa szybkowiążąca</t>
  </si>
  <si>
    <t>Zaprawa tynkarska</t>
  </si>
  <si>
    <t xml:space="preserve">Zaprawa wyrównująca </t>
  </si>
  <si>
    <t>25 kg Atlas ZW330 lub równoważna</t>
  </si>
  <si>
    <t>Zaprawa gipsowa typu Goldband</t>
  </si>
  <si>
    <t>30 kg lub równoważna</t>
  </si>
  <si>
    <t>Pędzel grzejnikowy płaski 25 mm</t>
  </si>
  <si>
    <t>Pędzel grzejnikowy płaski 36 mm</t>
  </si>
  <si>
    <t>Pędzel grzejnikowy płaski 63 mm</t>
  </si>
  <si>
    <r>
      <t xml:space="preserve">Pędzel okrągły </t>
    </r>
    <r>
      <rPr>
        <sz val="10"/>
        <rFont val="Calibri"/>
        <family val="2"/>
      </rPr>
      <t>Ø 25 mm</t>
    </r>
  </si>
  <si>
    <r>
      <t xml:space="preserve">Pędzel okrągły </t>
    </r>
    <r>
      <rPr>
        <sz val="10"/>
        <rFont val="Calibri"/>
        <family val="2"/>
      </rPr>
      <t>Ø 30 mm</t>
    </r>
  </si>
  <si>
    <r>
      <t xml:space="preserve">Pędzel okrągły </t>
    </r>
    <r>
      <rPr>
        <sz val="10"/>
        <rFont val="Calibri"/>
        <family val="2"/>
      </rPr>
      <t>Ø 35 mm</t>
    </r>
  </si>
  <si>
    <r>
      <t xml:space="preserve">Pędzel okrągły </t>
    </r>
    <r>
      <rPr>
        <sz val="10"/>
        <rFont val="Calibri"/>
        <family val="2"/>
      </rPr>
      <t>Ø 40 mm</t>
    </r>
  </si>
  <si>
    <r>
      <t xml:space="preserve">Pędzel okrągły </t>
    </r>
    <r>
      <rPr>
        <sz val="10"/>
        <rFont val="Calibri"/>
        <family val="2"/>
      </rPr>
      <t>Ø 45 mm</t>
    </r>
  </si>
  <si>
    <r>
      <t xml:space="preserve">Pędzel okrągły </t>
    </r>
    <r>
      <rPr>
        <sz val="10"/>
        <rFont val="Calibri"/>
        <family val="2"/>
      </rPr>
      <t>Ø 55 mm</t>
    </r>
  </si>
  <si>
    <t>Taśma malarska 19 mm ( żółta )</t>
  </si>
  <si>
    <t>Taśma malarska 25 mm ( niebieska )</t>
  </si>
  <si>
    <t>Taśma malarska 38 mm ( niebieska )</t>
  </si>
  <si>
    <t>Taśma malarska 48 mm ( niebieska )</t>
  </si>
  <si>
    <r>
      <t xml:space="preserve">Kołki szybkiego montażu </t>
    </r>
    <r>
      <rPr>
        <sz val="10"/>
        <rFont val="Calibri"/>
        <family val="2"/>
      </rPr>
      <t>Ø 10x100</t>
    </r>
  </si>
  <si>
    <t>100szt/op</t>
  </si>
  <si>
    <t>Brzeszczot stalowy</t>
  </si>
  <si>
    <t>Wiadro budowlane 12 l</t>
  </si>
  <si>
    <t>Wiadro budowlane 16 l</t>
  </si>
  <si>
    <t>Szczotka stalowa ręczna 4 rzędowa</t>
  </si>
  <si>
    <t>Szczotka stalowa ręczna 6 rzędowa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</si>
  <si>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</si>
  <si>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</si>
  <si>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</si>
  <si>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</si>
  <si>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</si>
  <si>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</si>
  <si>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</si>
  <si>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</si>
  <si>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</si>
  <si>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</si>
  <si>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</si>
  <si>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</si>
  <si>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</si>
  <si>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</si>
  <si>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</si>
  <si>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</si>
  <si>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</si>
  <si>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</si>
  <si>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</si>
  <si>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</si>
  <si>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</si>
  <si>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</si>
  <si>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</si>
  <si>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</si>
  <si>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</si>
  <si>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</si>
  <si>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</si>
  <si>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</si>
  <si>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</si>
  <si>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</si>
  <si>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</si>
  <si>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</si>
  <si>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</si>
  <si>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</si>
  <si>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</si>
  <si>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</si>
  <si>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</si>
  <si>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</si>
  <si>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</si>
  <si>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</si>
  <si>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</si>
  <si>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</si>
  <si>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</si>
  <si>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</si>
  <si>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</si>
  <si>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</si>
  <si>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</si>
  <si>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</si>
  <si>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</si>
  <si>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</si>
  <si>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</si>
  <si>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</si>
  <si>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</si>
  <si>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</si>
  <si>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</si>
  <si>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</si>
  <si>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</si>
  <si>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</si>
  <si>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</si>
  <si>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</si>
  <si>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</si>
  <si>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</si>
  <si>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</si>
  <si>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</si>
  <si>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</si>
  <si>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</si>
  <si>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</si>
  <si>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</si>
  <si>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</si>
  <si>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</si>
  <si>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</si>
  <si>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</si>
  <si>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</si>
  <si>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</si>
  <si>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</si>
  <si>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</si>
  <si>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</si>
  <si>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</si>
  <si>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</si>
  <si>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</si>
  <si>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</si>
  <si>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</si>
  <si>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</si>
  <si>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</si>
  <si>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</si>
  <si>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</si>
  <si>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</si>
  <si>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</si>
  <si>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</si>
  <si>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</si>
  <si>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</si>
  <si>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</si>
  <si>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</si>
  <si>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</si>
  <si>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</si>
  <si>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</si>
  <si>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</si>
  <si>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</si>
  <si>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</si>
  <si>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</si>
  <si>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</si>
  <si>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</si>
  <si>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</si>
  <si>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</si>
  <si>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</si>
  <si>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</si>
  <si>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</si>
  <si>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</si>
  <si>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</si>
  <si>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</si>
  <si>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</si>
  <si>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</si>
  <si>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</si>
  <si>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</si>
  <si>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</si>
  <si>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</si>
  <si>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</si>
  <si>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</si>
  <si>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</si>
  <si>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</si>
  <si>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</si>
  <si>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</si>
  <si>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</si>
  <si>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</si>
  <si>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</si>
  <si>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</si>
  <si>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</si>
  <si>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</si>
  <si>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</si>
  <si>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</si>
  <si>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</si>
  <si>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</si>
  <si>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</si>
  <si>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</si>
  <si>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</si>
  <si>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</si>
  <si>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</si>
  <si>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</si>
  <si>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</si>
  <si>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</si>
  <si>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</si>
  <si>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</si>
  <si>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</si>
  <si>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</si>
  <si>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</si>
  <si>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</si>
  <si>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</si>
  <si>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</si>
  <si>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</si>
  <si>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</si>
  <si>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</si>
  <si>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</si>
  <si>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</si>
  <si>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</si>
  <si>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</si>
  <si>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</si>
  <si>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</si>
  <si>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</si>
  <si>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</si>
  <si>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</si>
  <si>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</si>
  <si>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</si>
  <si>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</si>
  <si>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</si>
  <si>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</si>
  <si>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</si>
  <si>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</si>
  <si>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</si>
  <si>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</si>
  <si>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</si>
  <si>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</si>
  <si>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</si>
  <si>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CX5 lub równoważna, 25 kg</t>
  </si>
  <si>
    <t>drewniany oszlifowany 1,5, ø 22 mm</t>
  </si>
  <si>
    <t>drewniany oszlifowany 1,7m, ø 28 mm</t>
  </si>
  <si>
    <t>MATERIAŁY OGÓLNOBUDOWLANE</t>
  </si>
  <si>
    <t>Cena jednostkowa netto  [PLN]</t>
  </si>
  <si>
    <t>Wartość netto [PLN]</t>
  </si>
  <si>
    <t>8
(poz. 5x poz.6)</t>
  </si>
  <si>
    <t>Producent</t>
  </si>
  <si>
    <t>RAZEM</t>
  </si>
  <si>
    <t>STAWKA VAT</t>
  </si>
  <si>
    <t>KWOTA VAT</t>
  </si>
  <si>
    <t>WARTOŚĆ BRUTTO</t>
  </si>
  <si>
    <t>DATA</t>
  </si>
  <si>
    <t>PODPIS</t>
  </si>
  <si>
    <t>26.</t>
  </si>
  <si>
    <t>32.</t>
  </si>
  <si>
    <t>88.</t>
  </si>
  <si>
    <t>154.</t>
  </si>
  <si>
    <t xml:space="preserve">Załącznik nr 2 do SWZ- Formularz cenowy 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</si>
</sst>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&quot;zł&quot;;[Red]#,##0.00\ &quot;zł&quot;"/>
    <numFmt numFmtId="168" formatCode="[$-415]dddd\,\ d\ mmmm\ yyyy"/>
    <numFmt numFmtId="169" formatCode="[$-415]d\ mmmm\ yyyy"/>
    <numFmt numFmtId="170" formatCode="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ont="0" applyBorder="0" applyAlignment="0">
      <protection/>
    </xf>
    <xf numFmtId="0" fontId="5" fillId="0" borderId="0" applyNumberFormat="0" applyFont="0" applyBorder="0" applyAlignment="0">
      <protection/>
    </xf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horizontal="center" vertical="top"/>
    </xf>
    <xf numFmtId="1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top" wrapText="1"/>
    </xf>
    <xf numFmtId="0" fontId="46" fillId="34" borderId="12" xfId="52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166" fontId="46" fillId="34" borderId="10" xfId="52" applyNumberFormat="1" applyFont="1" applyFill="1" applyBorder="1" applyAlignment="1">
      <alignment horizontal="center" vertical="center" wrapText="1"/>
      <protection/>
    </xf>
    <xf numFmtId="0" fontId="46" fillId="34" borderId="10" xfId="52" applyFont="1" applyFill="1" applyBorder="1" applyAlignment="1">
      <alignment horizontal="center" vertical="top" wrapText="1"/>
      <protection/>
    </xf>
    <xf numFmtId="0" fontId="46" fillId="34" borderId="10" xfId="52" applyFont="1" applyFill="1" applyBorder="1" applyAlignment="1">
      <alignment horizontal="center" vertical="top" wrapText="1"/>
      <protection/>
    </xf>
    <xf numFmtId="0" fontId="46" fillId="34" borderId="10" xfId="52" applyFont="1" applyFill="1" applyBorder="1" applyAlignment="1">
      <alignment horizontal="center" vertical="top" wrapText="1"/>
      <protection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67" fontId="3" fillId="0" borderId="10" xfId="0" applyNumberFormat="1" applyFont="1" applyBorder="1" applyAlignment="1">
      <alignment/>
    </xf>
    <xf numFmtId="4" fontId="25" fillId="33" borderId="10" xfId="0" applyNumberFormat="1" applyFont="1" applyFill="1" applyBorder="1" applyAlignment="1">
      <alignment horizontal="center" vertical="center"/>
    </xf>
    <xf numFmtId="0" fontId="41" fillId="0" borderId="10" xfId="51" applyFont="1" applyBorder="1" applyAlignment="1">
      <alignment horizontal="left" vertical="center"/>
      <protection/>
    </xf>
    <xf numFmtId="0" fontId="26" fillId="35" borderId="10" xfId="0" applyFont="1" applyFill="1" applyBorder="1" applyAlignment="1">
      <alignment horizontal="center" vertical="top"/>
    </xf>
    <xf numFmtId="0" fontId="27" fillId="33" borderId="13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horizontal="center" vertical="top"/>
    </xf>
    <xf numFmtId="0" fontId="46" fillId="0" borderId="14" xfId="51" applyFont="1" applyBorder="1" applyAlignment="1">
      <alignment horizontal="center"/>
      <protection/>
    </xf>
    <xf numFmtId="0" fontId="46" fillId="0" borderId="15" xfId="51" applyFont="1" applyBorder="1" applyAlignment="1">
      <alignment horizontal="center"/>
      <protection/>
    </xf>
    <xf numFmtId="0" fontId="46" fillId="0" borderId="11" xfId="51" applyFont="1" applyBorder="1" applyAlignment="1">
      <alignment horizontal="center"/>
      <protection/>
    </xf>
    <xf numFmtId="0" fontId="25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Normalny 6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workbookViewId="0" topLeftCell="A127">
      <selection activeCell="N14" sqref="N14"/>
    </sheetView>
  </sheetViews>
  <sheetFormatPr defaultColWidth="9.140625" defaultRowHeight="12.75"/>
  <cols>
    <col min="1" max="1" width="5.421875" style="6" customWidth="1"/>
    <col min="2" max="2" width="44.28125" style="7" customWidth="1"/>
    <col min="3" max="3" width="31.00390625" style="7" customWidth="1"/>
    <col min="4" max="4" width="14.7109375" style="8" customWidth="1"/>
    <col min="5" max="6" width="13.8515625" style="8" customWidth="1"/>
    <col min="7" max="7" width="9.28125" style="9" bestFit="1" customWidth="1"/>
    <col min="8" max="8" width="13.7109375" style="1" customWidth="1"/>
    <col min="9" max="9" width="14.57421875" style="1" customWidth="1"/>
    <col min="10" max="16384" width="9.140625" style="1" customWidth="1"/>
  </cols>
  <sheetData>
    <row r="1" spans="1:9" ht="24" customHeight="1">
      <c r="A1" s="53" t="s">
        <v>446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2" t="s">
        <v>431</v>
      </c>
      <c r="B2" s="52"/>
      <c r="C2" s="52"/>
      <c r="D2" s="52"/>
      <c r="E2" s="52"/>
      <c r="F2" s="52"/>
      <c r="G2" s="52"/>
      <c r="H2" s="52"/>
      <c r="I2" s="52"/>
    </row>
    <row r="3" spans="1:9" ht="38.25">
      <c r="A3" s="29" t="s">
        <v>0</v>
      </c>
      <c r="B3" s="29" t="s">
        <v>1</v>
      </c>
      <c r="C3" s="30" t="s">
        <v>2</v>
      </c>
      <c r="D3" s="31" t="s">
        <v>3</v>
      </c>
      <c r="E3" s="31" t="s">
        <v>4</v>
      </c>
      <c r="F3" s="37" t="s">
        <v>432</v>
      </c>
      <c r="G3" s="32" t="s">
        <v>5</v>
      </c>
      <c r="H3" s="36" t="s">
        <v>433</v>
      </c>
      <c r="I3" s="36" t="s">
        <v>435</v>
      </c>
    </row>
    <row r="4" spans="1:9" ht="25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38" t="s">
        <v>434</v>
      </c>
      <c r="I4" s="39">
        <v>9</v>
      </c>
    </row>
    <row r="5" spans="1:9" ht="12.75">
      <c r="A5" s="11" t="s">
        <v>256</v>
      </c>
      <c r="B5" s="18" t="s">
        <v>6</v>
      </c>
      <c r="C5" s="19" t="s">
        <v>7</v>
      </c>
      <c r="D5" s="20" t="s">
        <v>8</v>
      </c>
      <c r="E5" s="20">
        <v>2</v>
      </c>
      <c r="F5" s="20"/>
      <c r="G5" s="21"/>
      <c r="H5" s="40">
        <f>F5*E5</f>
        <v>0</v>
      </c>
      <c r="I5" s="34"/>
    </row>
    <row r="6" spans="1:9" ht="12.75">
      <c r="A6" s="11" t="s">
        <v>257</v>
      </c>
      <c r="B6" s="18" t="s">
        <v>9</v>
      </c>
      <c r="C6" s="19" t="s">
        <v>7</v>
      </c>
      <c r="D6" s="20" t="s">
        <v>8</v>
      </c>
      <c r="E6" s="20">
        <v>2</v>
      </c>
      <c r="F6" s="20"/>
      <c r="G6" s="21"/>
      <c r="H6" s="40">
        <f aca="true" t="shared" si="0" ref="H6:H69">F6*E6</f>
        <v>0</v>
      </c>
      <c r="I6" s="34"/>
    </row>
    <row r="7" spans="1:9" ht="12.75">
      <c r="A7" s="11" t="s">
        <v>258</v>
      </c>
      <c r="B7" s="18" t="s">
        <v>10</v>
      </c>
      <c r="C7" s="19" t="s">
        <v>11</v>
      </c>
      <c r="D7" s="20" t="s">
        <v>8</v>
      </c>
      <c r="E7" s="20">
        <v>1</v>
      </c>
      <c r="F7" s="20"/>
      <c r="G7" s="21"/>
      <c r="H7" s="40">
        <f t="shared" si="0"/>
        <v>0</v>
      </c>
      <c r="I7" s="34"/>
    </row>
    <row r="8" spans="1:9" ht="12.75">
      <c r="A8" s="11" t="s">
        <v>259</v>
      </c>
      <c r="B8" s="18" t="s">
        <v>12</v>
      </c>
      <c r="C8" s="19" t="s">
        <v>13</v>
      </c>
      <c r="D8" s="20" t="s">
        <v>8</v>
      </c>
      <c r="E8" s="20">
        <v>6</v>
      </c>
      <c r="F8" s="20"/>
      <c r="G8" s="21"/>
      <c r="H8" s="40">
        <f t="shared" si="0"/>
        <v>0</v>
      </c>
      <c r="I8" s="34"/>
    </row>
    <row r="9" spans="1:9" ht="25.5">
      <c r="A9" s="11" t="s">
        <v>260</v>
      </c>
      <c r="B9" s="18" t="s">
        <v>14</v>
      </c>
      <c r="C9" s="19" t="s">
        <v>15</v>
      </c>
      <c r="D9" s="20" t="s">
        <v>16</v>
      </c>
      <c r="E9" s="20">
        <v>5</v>
      </c>
      <c r="F9" s="20"/>
      <c r="G9" s="21"/>
      <c r="H9" s="40">
        <f t="shared" si="0"/>
        <v>0</v>
      </c>
      <c r="I9" s="34"/>
    </row>
    <row r="10" spans="1:9" ht="12.75">
      <c r="A10" s="11" t="s">
        <v>261</v>
      </c>
      <c r="B10" s="18" t="s">
        <v>251</v>
      </c>
      <c r="C10" s="19"/>
      <c r="D10" s="20" t="s">
        <v>8</v>
      </c>
      <c r="E10" s="20">
        <v>10</v>
      </c>
      <c r="F10" s="20"/>
      <c r="G10" s="21"/>
      <c r="H10" s="40">
        <f t="shared" si="0"/>
        <v>0</v>
      </c>
      <c r="I10" s="34"/>
    </row>
    <row r="11" spans="1:9" ht="12.75">
      <c r="A11" s="11" t="s">
        <v>262</v>
      </c>
      <c r="B11" s="18" t="s">
        <v>17</v>
      </c>
      <c r="C11" s="19" t="s">
        <v>18</v>
      </c>
      <c r="D11" s="20" t="s">
        <v>8</v>
      </c>
      <c r="E11" s="20">
        <v>100</v>
      </c>
      <c r="F11" s="20"/>
      <c r="G11" s="21"/>
      <c r="H11" s="40">
        <f t="shared" si="0"/>
        <v>0</v>
      </c>
      <c r="I11" s="34"/>
    </row>
    <row r="12" spans="1:9" ht="12.75">
      <c r="A12" s="11" t="s">
        <v>263</v>
      </c>
      <c r="B12" s="18" t="s">
        <v>19</v>
      </c>
      <c r="C12" s="19" t="s">
        <v>20</v>
      </c>
      <c r="D12" s="20" t="s">
        <v>8</v>
      </c>
      <c r="E12" s="20">
        <v>2</v>
      </c>
      <c r="F12" s="20"/>
      <c r="G12" s="21"/>
      <c r="H12" s="40">
        <f t="shared" si="0"/>
        <v>0</v>
      </c>
      <c r="I12" s="34"/>
    </row>
    <row r="13" spans="1:9" ht="12.75">
      <c r="A13" s="11" t="s">
        <v>264</v>
      </c>
      <c r="B13" s="18" t="s">
        <v>21</v>
      </c>
      <c r="C13" s="19" t="s">
        <v>7</v>
      </c>
      <c r="D13" s="20" t="s">
        <v>8</v>
      </c>
      <c r="E13" s="20">
        <v>2</v>
      </c>
      <c r="F13" s="20"/>
      <c r="G13" s="21"/>
      <c r="H13" s="40">
        <f t="shared" si="0"/>
        <v>0</v>
      </c>
      <c r="I13" s="34"/>
    </row>
    <row r="14" spans="1:9" ht="12.75">
      <c r="A14" s="11" t="s">
        <v>265</v>
      </c>
      <c r="B14" s="18" t="s">
        <v>22</v>
      </c>
      <c r="C14" s="19" t="s">
        <v>23</v>
      </c>
      <c r="D14" s="20" t="s">
        <v>8</v>
      </c>
      <c r="E14" s="20">
        <v>7</v>
      </c>
      <c r="F14" s="20"/>
      <c r="G14" s="21"/>
      <c r="H14" s="40">
        <f t="shared" si="0"/>
        <v>0</v>
      </c>
      <c r="I14" s="34"/>
    </row>
    <row r="15" spans="1:9" ht="12.75">
      <c r="A15" s="11" t="s">
        <v>266</v>
      </c>
      <c r="B15" s="18" t="s">
        <v>24</v>
      </c>
      <c r="C15" s="19" t="s">
        <v>25</v>
      </c>
      <c r="D15" s="20" t="s">
        <v>8</v>
      </c>
      <c r="E15" s="20">
        <v>2</v>
      </c>
      <c r="F15" s="20"/>
      <c r="G15" s="21"/>
      <c r="H15" s="40">
        <f t="shared" si="0"/>
        <v>0</v>
      </c>
      <c r="I15" s="34"/>
    </row>
    <row r="16" spans="1:9" ht="12.75">
      <c r="A16" s="11" t="s">
        <v>267</v>
      </c>
      <c r="B16" s="18" t="s">
        <v>26</v>
      </c>
      <c r="C16" s="19" t="s">
        <v>27</v>
      </c>
      <c r="D16" s="20" t="s">
        <v>8</v>
      </c>
      <c r="E16" s="20">
        <v>2</v>
      </c>
      <c r="F16" s="20"/>
      <c r="G16" s="21"/>
      <c r="H16" s="40">
        <f t="shared" si="0"/>
        <v>0</v>
      </c>
      <c r="I16" s="34"/>
    </row>
    <row r="17" spans="1:9" ht="12.75">
      <c r="A17" s="11" t="s">
        <v>268</v>
      </c>
      <c r="B17" s="18" t="s">
        <v>28</v>
      </c>
      <c r="C17" s="19" t="s">
        <v>29</v>
      </c>
      <c r="D17" s="20" t="s">
        <v>8</v>
      </c>
      <c r="E17" s="20">
        <v>2</v>
      </c>
      <c r="F17" s="20"/>
      <c r="G17" s="21"/>
      <c r="H17" s="40">
        <f t="shared" si="0"/>
        <v>0</v>
      </c>
      <c r="I17" s="34"/>
    </row>
    <row r="18" spans="1:9" ht="12.75">
      <c r="A18" s="11" t="s">
        <v>269</v>
      </c>
      <c r="B18" s="18" t="s">
        <v>30</v>
      </c>
      <c r="C18" s="19" t="s">
        <v>31</v>
      </c>
      <c r="D18" s="20" t="s">
        <v>8</v>
      </c>
      <c r="E18" s="20">
        <v>2</v>
      </c>
      <c r="F18" s="20"/>
      <c r="G18" s="21"/>
      <c r="H18" s="40">
        <f t="shared" si="0"/>
        <v>0</v>
      </c>
      <c r="I18" s="34"/>
    </row>
    <row r="19" spans="1:9" ht="12.75">
      <c r="A19" s="11" t="s">
        <v>270</v>
      </c>
      <c r="B19" s="18" t="s">
        <v>32</v>
      </c>
      <c r="C19" s="19" t="s">
        <v>33</v>
      </c>
      <c r="D19" s="20" t="s">
        <v>8</v>
      </c>
      <c r="E19" s="20">
        <v>5</v>
      </c>
      <c r="F19" s="20"/>
      <c r="G19" s="21"/>
      <c r="H19" s="40">
        <f t="shared" si="0"/>
        <v>0</v>
      </c>
      <c r="I19" s="34"/>
    </row>
    <row r="20" spans="1:9" ht="12.75">
      <c r="A20" s="11" t="s">
        <v>271</v>
      </c>
      <c r="B20" s="18" t="s">
        <v>34</v>
      </c>
      <c r="C20" s="19" t="s">
        <v>33</v>
      </c>
      <c r="D20" s="20" t="s">
        <v>8</v>
      </c>
      <c r="E20" s="20">
        <v>5</v>
      </c>
      <c r="F20" s="20"/>
      <c r="G20" s="21"/>
      <c r="H20" s="40">
        <f t="shared" si="0"/>
        <v>0</v>
      </c>
      <c r="I20" s="34"/>
    </row>
    <row r="21" spans="1:9" ht="12.75">
      <c r="A21" s="11" t="s">
        <v>272</v>
      </c>
      <c r="B21" s="18" t="s">
        <v>35</v>
      </c>
      <c r="C21" s="19" t="s">
        <v>33</v>
      </c>
      <c r="D21" s="20" t="s">
        <v>8</v>
      </c>
      <c r="E21" s="20">
        <v>5</v>
      </c>
      <c r="F21" s="20"/>
      <c r="G21" s="21"/>
      <c r="H21" s="40">
        <f t="shared" si="0"/>
        <v>0</v>
      </c>
      <c r="I21" s="34"/>
    </row>
    <row r="22" spans="1:9" ht="12.75">
      <c r="A22" s="11" t="s">
        <v>273</v>
      </c>
      <c r="B22" s="18" t="s">
        <v>36</v>
      </c>
      <c r="C22" s="19" t="s">
        <v>33</v>
      </c>
      <c r="D22" s="20" t="s">
        <v>8</v>
      </c>
      <c r="E22" s="20">
        <v>5</v>
      </c>
      <c r="F22" s="20"/>
      <c r="G22" s="21"/>
      <c r="H22" s="40">
        <f t="shared" si="0"/>
        <v>0</v>
      </c>
      <c r="I22" s="34"/>
    </row>
    <row r="23" spans="1:9" ht="12.75">
      <c r="A23" s="11" t="s">
        <v>274</v>
      </c>
      <c r="B23" s="18" t="s">
        <v>37</v>
      </c>
      <c r="C23" s="19" t="s">
        <v>33</v>
      </c>
      <c r="D23" s="20" t="s">
        <v>8</v>
      </c>
      <c r="E23" s="20">
        <v>5</v>
      </c>
      <c r="F23" s="20"/>
      <c r="G23" s="21"/>
      <c r="H23" s="40">
        <f t="shared" si="0"/>
        <v>0</v>
      </c>
      <c r="I23" s="34"/>
    </row>
    <row r="24" spans="1:9" ht="12.75">
      <c r="A24" s="11" t="s">
        <v>275</v>
      </c>
      <c r="B24" s="18" t="s">
        <v>239</v>
      </c>
      <c r="C24" s="19" t="s">
        <v>33</v>
      </c>
      <c r="D24" s="20" t="s">
        <v>8</v>
      </c>
      <c r="E24" s="20">
        <v>30</v>
      </c>
      <c r="F24" s="20"/>
      <c r="G24" s="21"/>
      <c r="H24" s="40">
        <f t="shared" si="0"/>
        <v>0</v>
      </c>
      <c r="I24" s="34"/>
    </row>
    <row r="25" spans="1:9" ht="12.75">
      <c r="A25" s="11" t="s">
        <v>276</v>
      </c>
      <c r="B25" s="18" t="s">
        <v>240</v>
      </c>
      <c r="C25" s="19" t="s">
        <v>33</v>
      </c>
      <c r="D25" s="20" t="s">
        <v>8</v>
      </c>
      <c r="E25" s="20">
        <v>30</v>
      </c>
      <c r="F25" s="20"/>
      <c r="G25" s="21"/>
      <c r="H25" s="40">
        <f t="shared" si="0"/>
        <v>0</v>
      </c>
      <c r="I25" s="34"/>
    </row>
    <row r="26" spans="1:9" ht="12.75">
      <c r="A26" s="11" t="s">
        <v>277</v>
      </c>
      <c r="B26" s="18" t="s">
        <v>241</v>
      </c>
      <c r="C26" s="19" t="s">
        <v>33</v>
      </c>
      <c r="D26" s="20" t="s">
        <v>8</v>
      </c>
      <c r="E26" s="20">
        <v>30</v>
      </c>
      <c r="F26" s="20"/>
      <c r="G26" s="21"/>
      <c r="H26" s="40">
        <f t="shared" si="0"/>
        <v>0</v>
      </c>
      <c r="I26" s="34"/>
    </row>
    <row r="27" spans="1:9" ht="12.75">
      <c r="A27" s="11" t="s">
        <v>278</v>
      </c>
      <c r="B27" s="18" t="s">
        <v>242</v>
      </c>
      <c r="C27" s="19" t="s">
        <v>33</v>
      </c>
      <c r="D27" s="20" t="s">
        <v>8</v>
      </c>
      <c r="E27" s="20">
        <v>30</v>
      </c>
      <c r="F27" s="20"/>
      <c r="G27" s="21"/>
      <c r="H27" s="40">
        <f t="shared" si="0"/>
        <v>0</v>
      </c>
      <c r="I27" s="34"/>
    </row>
    <row r="28" spans="1:9" ht="12.75">
      <c r="A28" s="11" t="s">
        <v>279</v>
      </c>
      <c r="B28" s="18" t="s">
        <v>243</v>
      </c>
      <c r="C28" s="19" t="s">
        <v>33</v>
      </c>
      <c r="D28" s="20" t="s">
        <v>8</v>
      </c>
      <c r="E28" s="20">
        <v>30</v>
      </c>
      <c r="F28" s="20"/>
      <c r="G28" s="21"/>
      <c r="H28" s="40">
        <f t="shared" si="0"/>
        <v>0</v>
      </c>
      <c r="I28" s="34"/>
    </row>
    <row r="29" spans="1:9" ht="12.75">
      <c r="A29" s="11" t="s">
        <v>280</v>
      </c>
      <c r="B29" s="18" t="s">
        <v>244</v>
      </c>
      <c r="C29" s="19" t="s">
        <v>33</v>
      </c>
      <c r="D29" s="20" t="s">
        <v>8</v>
      </c>
      <c r="E29" s="20">
        <v>30</v>
      </c>
      <c r="F29" s="20"/>
      <c r="G29" s="21"/>
      <c r="H29" s="40">
        <f t="shared" si="0"/>
        <v>0</v>
      </c>
      <c r="I29" s="34"/>
    </row>
    <row r="30" spans="1:9" ht="12.75">
      <c r="A30" s="11" t="s">
        <v>442</v>
      </c>
      <c r="B30" s="18" t="s">
        <v>38</v>
      </c>
      <c r="C30" s="19" t="s">
        <v>33</v>
      </c>
      <c r="D30" s="20" t="s">
        <v>8</v>
      </c>
      <c r="E30" s="20">
        <v>5</v>
      </c>
      <c r="F30" s="20"/>
      <c r="G30" s="21"/>
      <c r="H30" s="40">
        <f t="shared" si="0"/>
        <v>0</v>
      </c>
      <c r="I30" s="34"/>
    </row>
    <row r="31" spans="1:9" ht="12.75">
      <c r="A31" s="11" t="s">
        <v>281</v>
      </c>
      <c r="B31" s="18" t="s">
        <v>236</v>
      </c>
      <c r="C31" s="19" t="s">
        <v>33</v>
      </c>
      <c r="D31" s="20" t="s">
        <v>8</v>
      </c>
      <c r="E31" s="20">
        <v>25</v>
      </c>
      <c r="F31" s="20"/>
      <c r="G31" s="21"/>
      <c r="H31" s="40">
        <f t="shared" si="0"/>
        <v>0</v>
      </c>
      <c r="I31" s="34"/>
    </row>
    <row r="32" spans="1:9" ht="12.75">
      <c r="A32" s="11" t="s">
        <v>282</v>
      </c>
      <c r="B32" s="18" t="s">
        <v>237</v>
      </c>
      <c r="C32" s="19" t="s">
        <v>33</v>
      </c>
      <c r="D32" s="20" t="s">
        <v>8</v>
      </c>
      <c r="E32" s="20">
        <v>25</v>
      </c>
      <c r="F32" s="20"/>
      <c r="G32" s="21"/>
      <c r="H32" s="40">
        <f t="shared" si="0"/>
        <v>0</v>
      </c>
      <c r="I32" s="34"/>
    </row>
    <row r="33" spans="1:9" ht="12.75">
      <c r="A33" s="11" t="s">
        <v>283</v>
      </c>
      <c r="B33" s="18" t="s">
        <v>238</v>
      </c>
      <c r="C33" s="19" t="s">
        <v>33</v>
      </c>
      <c r="D33" s="20" t="s">
        <v>8</v>
      </c>
      <c r="E33" s="20">
        <v>25</v>
      </c>
      <c r="F33" s="20"/>
      <c r="G33" s="21"/>
      <c r="H33" s="40">
        <f t="shared" si="0"/>
        <v>0</v>
      </c>
      <c r="I33" s="34"/>
    </row>
    <row r="34" spans="1:9" ht="12.75">
      <c r="A34" s="11" t="s">
        <v>284</v>
      </c>
      <c r="B34" s="18" t="s">
        <v>39</v>
      </c>
      <c r="C34" s="19" t="s">
        <v>33</v>
      </c>
      <c r="D34" s="20" t="s">
        <v>8</v>
      </c>
      <c r="E34" s="20">
        <v>5</v>
      </c>
      <c r="F34" s="20"/>
      <c r="G34" s="21"/>
      <c r="H34" s="40">
        <f t="shared" si="0"/>
        <v>0</v>
      </c>
      <c r="I34" s="34"/>
    </row>
    <row r="35" spans="1:9" ht="12.75">
      <c r="A35" s="11" t="s">
        <v>285</v>
      </c>
      <c r="B35" s="18" t="s">
        <v>245</v>
      </c>
      <c r="C35" s="19"/>
      <c r="D35" s="20" t="s">
        <v>8</v>
      </c>
      <c r="E35" s="20">
        <v>20</v>
      </c>
      <c r="F35" s="20"/>
      <c r="G35" s="21"/>
      <c r="H35" s="40">
        <f t="shared" si="0"/>
        <v>0</v>
      </c>
      <c r="I35" s="34"/>
    </row>
    <row r="36" spans="1:9" ht="12.75">
      <c r="A36" s="11" t="s">
        <v>443</v>
      </c>
      <c r="B36" s="18" t="s">
        <v>246</v>
      </c>
      <c r="C36" s="19"/>
      <c r="D36" s="20" t="s">
        <v>8</v>
      </c>
      <c r="E36" s="20">
        <v>20</v>
      </c>
      <c r="F36" s="20"/>
      <c r="G36" s="21"/>
      <c r="H36" s="40">
        <f t="shared" si="0"/>
        <v>0</v>
      </c>
      <c r="I36" s="34"/>
    </row>
    <row r="37" spans="1:9" ht="12.75">
      <c r="A37" s="11" t="s">
        <v>286</v>
      </c>
      <c r="B37" s="18" t="s">
        <v>247</v>
      </c>
      <c r="C37" s="19"/>
      <c r="D37" s="20" t="s">
        <v>8</v>
      </c>
      <c r="E37" s="20">
        <v>20</v>
      </c>
      <c r="F37" s="20"/>
      <c r="G37" s="21"/>
      <c r="H37" s="40">
        <f t="shared" si="0"/>
        <v>0</v>
      </c>
      <c r="I37" s="34"/>
    </row>
    <row r="38" spans="1:9" ht="12.75">
      <c r="A38" s="11" t="s">
        <v>287</v>
      </c>
      <c r="B38" s="18" t="s">
        <v>248</v>
      </c>
      <c r="C38" s="19"/>
      <c r="D38" s="20" t="s">
        <v>8</v>
      </c>
      <c r="E38" s="20">
        <v>20</v>
      </c>
      <c r="F38" s="20"/>
      <c r="G38" s="21"/>
      <c r="H38" s="40">
        <f t="shared" si="0"/>
        <v>0</v>
      </c>
      <c r="I38" s="34"/>
    </row>
    <row r="39" spans="1:9" ht="25.5">
      <c r="A39" s="11" t="s">
        <v>288</v>
      </c>
      <c r="B39" s="18" t="s">
        <v>40</v>
      </c>
      <c r="C39" s="19" t="s">
        <v>41</v>
      </c>
      <c r="D39" s="20" t="s">
        <v>8</v>
      </c>
      <c r="E39" s="20">
        <v>12</v>
      </c>
      <c r="F39" s="20"/>
      <c r="G39" s="21"/>
      <c r="H39" s="40">
        <f t="shared" si="0"/>
        <v>0</v>
      </c>
      <c r="I39" s="34"/>
    </row>
    <row r="40" spans="1:9" ht="25.5">
      <c r="A40" s="11" t="s">
        <v>289</v>
      </c>
      <c r="B40" s="18" t="s">
        <v>40</v>
      </c>
      <c r="C40" s="19" t="s">
        <v>42</v>
      </c>
      <c r="D40" s="20" t="s">
        <v>8</v>
      </c>
      <c r="E40" s="20">
        <v>12</v>
      </c>
      <c r="F40" s="20"/>
      <c r="G40" s="21"/>
      <c r="H40" s="40">
        <f t="shared" si="0"/>
        <v>0</v>
      </c>
      <c r="I40" s="34"/>
    </row>
    <row r="41" spans="1:9" ht="16.5" customHeight="1">
      <c r="A41" s="11" t="s">
        <v>290</v>
      </c>
      <c r="B41" s="18" t="s">
        <v>43</v>
      </c>
      <c r="C41" s="19" t="s">
        <v>44</v>
      </c>
      <c r="D41" s="20" t="s">
        <v>8</v>
      </c>
      <c r="E41" s="20">
        <v>12</v>
      </c>
      <c r="F41" s="20"/>
      <c r="G41" s="21"/>
      <c r="H41" s="40">
        <f t="shared" si="0"/>
        <v>0</v>
      </c>
      <c r="I41" s="34"/>
    </row>
    <row r="42" spans="1:9" ht="13.5" customHeight="1">
      <c r="A42" s="11" t="s">
        <v>291</v>
      </c>
      <c r="B42" s="18" t="s">
        <v>45</v>
      </c>
      <c r="C42" s="19" t="s">
        <v>46</v>
      </c>
      <c r="D42" s="20" t="s">
        <v>8</v>
      </c>
      <c r="E42" s="20">
        <v>12</v>
      </c>
      <c r="F42" s="20"/>
      <c r="G42" s="21"/>
      <c r="H42" s="40">
        <f t="shared" si="0"/>
        <v>0</v>
      </c>
      <c r="I42" s="34"/>
    </row>
    <row r="43" spans="1:9" ht="12.75">
      <c r="A43" s="11" t="s">
        <v>292</v>
      </c>
      <c r="B43" s="18" t="s">
        <v>47</v>
      </c>
      <c r="C43" s="19" t="s">
        <v>11</v>
      </c>
      <c r="D43" s="20" t="s">
        <v>8</v>
      </c>
      <c r="E43" s="20">
        <v>5</v>
      </c>
      <c r="F43" s="20"/>
      <c r="G43" s="21"/>
      <c r="H43" s="40">
        <f t="shared" si="0"/>
        <v>0</v>
      </c>
      <c r="I43" s="34"/>
    </row>
    <row r="44" spans="1:9" ht="12.75">
      <c r="A44" s="11" t="s">
        <v>293</v>
      </c>
      <c r="B44" s="18" t="s">
        <v>47</v>
      </c>
      <c r="C44" s="19" t="s">
        <v>48</v>
      </c>
      <c r="D44" s="20" t="s">
        <v>8</v>
      </c>
      <c r="E44" s="20">
        <v>4</v>
      </c>
      <c r="F44" s="20"/>
      <c r="G44" s="21"/>
      <c r="H44" s="40">
        <f t="shared" si="0"/>
        <v>0</v>
      </c>
      <c r="I44" s="34"/>
    </row>
    <row r="45" spans="1:9" ht="12.75">
      <c r="A45" s="11" t="s">
        <v>294</v>
      </c>
      <c r="B45" s="18" t="s">
        <v>49</v>
      </c>
      <c r="C45" s="19" t="s">
        <v>11</v>
      </c>
      <c r="D45" s="20" t="s">
        <v>8</v>
      </c>
      <c r="E45" s="20">
        <v>4</v>
      </c>
      <c r="F45" s="20"/>
      <c r="G45" s="21"/>
      <c r="H45" s="40">
        <f t="shared" si="0"/>
        <v>0</v>
      </c>
      <c r="I45" s="34"/>
    </row>
    <row r="46" spans="1:9" ht="12.75">
      <c r="A46" s="11" t="s">
        <v>295</v>
      </c>
      <c r="B46" s="18" t="s">
        <v>50</v>
      </c>
      <c r="C46" s="22" t="s">
        <v>51</v>
      </c>
      <c r="D46" s="20" t="s">
        <v>8</v>
      </c>
      <c r="E46" s="20">
        <v>6</v>
      </c>
      <c r="F46" s="20"/>
      <c r="G46" s="21"/>
      <c r="H46" s="40">
        <f t="shared" si="0"/>
        <v>0</v>
      </c>
      <c r="I46" s="34"/>
    </row>
    <row r="47" spans="1:9" ht="25.5">
      <c r="A47" s="11" t="s">
        <v>296</v>
      </c>
      <c r="B47" s="18" t="s">
        <v>52</v>
      </c>
      <c r="C47" s="19" t="s">
        <v>51</v>
      </c>
      <c r="D47" s="20" t="s">
        <v>8</v>
      </c>
      <c r="E47" s="20">
        <v>2</v>
      </c>
      <c r="F47" s="20"/>
      <c r="G47" s="21"/>
      <c r="H47" s="40">
        <f t="shared" si="0"/>
        <v>0</v>
      </c>
      <c r="I47" s="34"/>
    </row>
    <row r="48" spans="1:9" ht="12.75">
      <c r="A48" s="11" t="s">
        <v>297</v>
      </c>
      <c r="B48" s="23" t="s">
        <v>53</v>
      </c>
      <c r="C48" s="22" t="s">
        <v>51</v>
      </c>
      <c r="D48" s="20" t="s">
        <v>8</v>
      </c>
      <c r="E48" s="20">
        <v>5</v>
      </c>
      <c r="F48" s="20"/>
      <c r="G48" s="21"/>
      <c r="H48" s="40">
        <f t="shared" si="0"/>
        <v>0</v>
      </c>
      <c r="I48" s="34"/>
    </row>
    <row r="49" spans="1:9" ht="25.5">
      <c r="A49" s="11" t="s">
        <v>298</v>
      </c>
      <c r="B49" s="18" t="s">
        <v>54</v>
      </c>
      <c r="C49" s="22" t="s">
        <v>51</v>
      </c>
      <c r="D49" s="20" t="s">
        <v>8</v>
      </c>
      <c r="E49" s="20">
        <v>5</v>
      </c>
      <c r="F49" s="20"/>
      <c r="G49" s="21"/>
      <c r="H49" s="40">
        <f t="shared" si="0"/>
        <v>0</v>
      </c>
      <c r="I49" s="34"/>
    </row>
    <row r="50" spans="1:9" ht="14.25" customHeight="1">
      <c r="A50" s="11" t="s">
        <v>299</v>
      </c>
      <c r="B50" s="18" t="s">
        <v>55</v>
      </c>
      <c r="C50" s="19" t="s">
        <v>56</v>
      </c>
      <c r="D50" s="20" t="s">
        <v>8</v>
      </c>
      <c r="E50" s="20">
        <v>5</v>
      </c>
      <c r="F50" s="20"/>
      <c r="G50" s="21"/>
      <c r="H50" s="40">
        <f t="shared" si="0"/>
        <v>0</v>
      </c>
      <c r="I50" s="34"/>
    </row>
    <row r="51" spans="1:9" ht="12.75" customHeight="1">
      <c r="A51" s="11" t="s">
        <v>300</v>
      </c>
      <c r="B51" s="18" t="s">
        <v>55</v>
      </c>
      <c r="C51" s="19" t="s">
        <v>11</v>
      </c>
      <c r="D51" s="20" t="s">
        <v>8</v>
      </c>
      <c r="E51" s="20">
        <v>2</v>
      </c>
      <c r="F51" s="20"/>
      <c r="G51" s="21"/>
      <c r="H51" s="40">
        <f t="shared" si="0"/>
        <v>0</v>
      </c>
      <c r="I51" s="34"/>
    </row>
    <row r="52" spans="1:9" ht="12.75">
      <c r="A52" s="11" t="s">
        <v>301</v>
      </c>
      <c r="B52" s="18" t="s">
        <v>57</v>
      </c>
      <c r="C52" s="19" t="s">
        <v>58</v>
      </c>
      <c r="D52" s="20" t="s">
        <v>8</v>
      </c>
      <c r="E52" s="20">
        <v>4</v>
      </c>
      <c r="F52" s="20"/>
      <c r="G52" s="21"/>
      <c r="H52" s="40">
        <f t="shared" si="0"/>
        <v>0</v>
      </c>
      <c r="I52" s="34"/>
    </row>
    <row r="53" spans="1:9" ht="12.75">
      <c r="A53" s="11" t="s">
        <v>302</v>
      </c>
      <c r="B53" s="18" t="s">
        <v>59</v>
      </c>
      <c r="C53" s="19" t="s">
        <v>60</v>
      </c>
      <c r="D53" s="20" t="s">
        <v>8</v>
      </c>
      <c r="E53" s="20">
        <v>2</v>
      </c>
      <c r="F53" s="20"/>
      <c r="G53" s="21"/>
      <c r="H53" s="40">
        <f t="shared" si="0"/>
        <v>0</v>
      </c>
      <c r="I53" s="34"/>
    </row>
    <row r="54" spans="1:9" ht="12.75">
      <c r="A54" s="11" t="s">
        <v>303</v>
      </c>
      <c r="B54" s="18" t="s">
        <v>61</v>
      </c>
      <c r="C54" s="19" t="s">
        <v>56</v>
      </c>
      <c r="D54" s="20" t="s">
        <v>8</v>
      </c>
      <c r="E54" s="20">
        <v>4</v>
      </c>
      <c r="F54" s="20"/>
      <c r="G54" s="21"/>
      <c r="H54" s="40">
        <f t="shared" si="0"/>
        <v>0</v>
      </c>
      <c r="I54" s="34"/>
    </row>
    <row r="55" spans="1:9" ht="12.75">
      <c r="A55" s="11" t="s">
        <v>304</v>
      </c>
      <c r="B55" s="18" t="s">
        <v>62</v>
      </c>
      <c r="C55" s="19" t="s">
        <v>56</v>
      </c>
      <c r="D55" s="20" t="s">
        <v>8</v>
      </c>
      <c r="E55" s="20">
        <v>4</v>
      </c>
      <c r="F55" s="20"/>
      <c r="G55" s="21"/>
      <c r="H55" s="40">
        <f t="shared" si="0"/>
        <v>0</v>
      </c>
      <c r="I55" s="34"/>
    </row>
    <row r="56" spans="1:9" ht="18" customHeight="1">
      <c r="A56" s="11" t="s">
        <v>305</v>
      </c>
      <c r="B56" s="18" t="s">
        <v>63</v>
      </c>
      <c r="C56" s="19" t="s">
        <v>56</v>
      </c>
      <c r="D56" s="20" t="s">
        <v>8</v>
      </c>
      <c r="E56" s="20">
        <v>5</v>
      </c>
      <c r="F56" s="20"/>
      <c r="G56" s="21"/>
      <c r="H56" s="40">
        <f t="shared" si="0"/>
        <v>0</v>
      </c>
      <c r="I56" s="34"/>
    </row>
    <row r="57" spans="1:9" ht="14.25" customHeight="1">
      <c r="A57" s="11" t="s">
        <v>306</v>
      </c>
      <c r="B57" s="18" t="s">
        <v>63</v>
      </c>
      <c r="C57" s="19" t="s">
        <v>11</v>
      </c>
      <c r="D57" s="20" t="s">
        <v>8</v>
      </c>
      <c r="E57" s="20">
        <v>8</v>
      </c>
      <c r="F57" s="20"/>
      <c r="G57" s="21"/>
      <c r="H57" s="40">
        <f t="shared" si="0"/>
        <v>0</v>
      </c>
      <c r="I57" s="34"/>
    </row>
    <row r="58" spans="1:9" ht="12.75">
      <c r="A58" s="11" t="s">
        <v>307</v>
      </c>
      <c r="B58" s="18" t="s">
        <v>64</v>
      </c>
      <c r="C58" s="19" t="s">
        <v>65</v>
      </c>
      <c r="D58" s="20" t="s">
        <v>8</v>
      </c>
      <c r="E58" s="20">
        <v>12</v>
      </c>
      <c r="F58" s="20"/>
      <c r="G58" s="21"/>
      <c r="H58" s="40">
        <f t="shared" si="0"/>
        <v>0</v>
      </c>
      <c r="I58" s="34"/>
    </row>
    <row r="59" spans="1:9" ht="12.75">
      <c r="A59" s="11" t="s">
        <v>308</v>
      </c>
      <c r="B59" s="18" t="s">
        <v>66</v>
      </c>
      <c r="C59" s="19" t="s">
        <v>67</v>
      </c>
      <c r="D59" s="20" t="s">
        <v>8</v>
      </c>
      <c r="E59" s="20">
        <v>3</v>
      </c>
      <c r="F59" s="20"/>
      <c r="G59" s="21"/>
      <c r="H59" s="40">
        <f t="shared" si="0"/>
        <v>0</v>
      </c>
      <c r="I59" s="34"/>
    </row>
    <row r="60" spans="1:9" ht="12.75">
      <c r="A60" s="11" t="s">
        <v>309</v>
      </c>
      <c r="B60" s="18" t="s">
        <v>68</v>
      </c>
      <c r="C60" s="19" t="s">
        <v>69</v>
      </c>
      <c r="D60" s="20" t="s">
        <v>70</v>
      </c>
      <c r="E60" s="20">
        <v>5</v>
      </c>
      <c r="F60" s="20"/>
      <c r="G60" s="21"/>
      <c r="H60" s="40">
        <f t="shared" si="0"/>
        <v>0</v>
      </c>
      <c r="I60" s="34"/>
    </row>
    <row r="61" spans="1:9" ht="12.75">
      <c r="A61" s="11" t="s">
        <v>310</v>
      </c>
      <c r="B61" s="18" t="s">
        <v>71</v>
      </c>
      <c r="C61" s="19" t="s">
        <v>72</v>
      </c>
      <c r="D61" s="20" t="s">
        <v>70</v>
      </c>
      <c r="E61" s="20">
        <v>2</v>
      </c>
      <c r="F61" s="20"/>
      <c r="G61" s="21"/>
      <c r="H61" s="40">
        <f t="shared" si="0"/>
        <v>0</v>
      </c>
      <c r="I61" s="34"/>
    </row>
    <row r="62" spans="1:9" ht="12.75">
      <c r="A62" s="11" t="s">
        <v>311</v>
      </c>
      <c r="B62" s="18" t="s">
        <v>73</v>
      </c>
      <c r="C62" s="19" t="s">
        <v>74</v>
      </c>
      <c r="D62" s="20" t="s">
        <v>70</v>
      </c>
      <c r="E62" s="20">
        <v>7</v>
      </c>
      <c r="F62" s="20"/>
      <c r="G62" s="21"/>
      <c r="H62" s="40">
        <f t="shared" si="0"/>
        <v>0</v>
      </c>
      <c r="I62" s="34"/>
    </row>
    <row r="63" spans="1:9" ht="12.75">
      <c r="A63" s="11" t="s">
        <v>312</v>
      </c>
      <c r="B63" s="18" t="s">
        <v>75</v>
      </c>
      <c r="C63" s="19" t="s">
        <v>76</v>
      </c>
      <c r="D63" s="20" t="s">
        <v>8</v>
      </c>
      <c r="E63" s="20">
        <v>2</v>
      </c>
      <c r="F63" s="20"/>
      <c r="G63" s="21"/>
      <c r="H63" s="40">
        <f t="shared" si="0"/>
        <v>0</v>
      </c>
      <c r="I63" s="34"/>
    </row>
    <row r="64" spans="1:9" ht="12.75">
      <c r="A64" s="11" t="s">
        <v>313</v>
      </c>
      <c r="B64" s="18" t="s">
        <v>77</v>
      </c>
      <c r="C64" s="19" t="s">
        <v>78</v>
      </c>
      <c r="D64" s="20" t="s">
        <v>79</v>
      </c>
      <c r="E64" s="20">
        <v>12</v>
      </c>
      <c r="F64" s="20"/>
      <c r="G64" s="21"/>
      <c r="H64" s="40">
        <f t="shared" si="0"/>
        <v>0</v>
      </c>
      <c r="I64" s="34"/>
    </row>
    <row r="65" spans="1:9" s="4" customFormat="1" ht="12.75">
      <c r="A65" s="11" t="s">
        <v>314</v>
      </c>
      <c r="B65" s="18" t="s">
        <v>80</v>
      </c>
      <c r="C65" s="19" t="s">
        <v>81</v>
      </c>
      <c r="D65" s="20" t="s">
        <v>8</v>
      </c>
      <c r="E65" s="20">
        <v>12</v>
      </c>
      <c r="F65" s="20"/>
      <c r="G65" s="21"/>
      <c r="H65" s="40">
        <f t="shared" si="0"/>
        <v>0</v>
      </c>
      <c r="I65" s="35"/>
    </row>
    <row r="66" spans="1:9" s="4" customFormat="1" ht="12.75">
      <c r="A66" s="11" t="s">
        <v>315</v>
      </c>
      <c r="B66" s="18" t="s">
        <v>82</v>
      </c>
      <c r="C66" s="19" t="s">
        <v>83</v>
      </c>
      <c r="D66" s="20" t="s">
        <v>8</v>
      </c>
      <c r="E66" s="20">
        <v>6</v>
      </c>
      <c r="F66" s="20"/>
      <c r="G66" s="21"/>
      <c r="H66" s="40">
        <f t="shared" si="0"/>
        <v>0</v>
      </c>
      <c r="I66" s="35"/>
    </row>
    <row r="67" spans="1:9" ht="12.75">
      <c r="A67" s="11" t="s">
        <v>316</v>
      </c>
      <c r="B67" s="18" t="s">
        <v>84</v>
      </c>
      <c r="C67" s="19" t="s">
        <v>85</v>
      </c>
      <c r="D67" s="20" t="s">
        <v>8</v>
      </c>
      <c r="E67" s="20">
        <v>2</v>
      </c>
      <c r="F67" s="20"/>
      <c r="G67" s="21"/>
      <c r="H67" s="40">
        <f t="shared" si="0"/>
        <v>0</v>
      </c>
      <c r="I67" s="34"/>
    </row>
    <row r="68" spans="1:9" s="4" customFormat="1" ht="12.75">
      <c r="A68" s="11" t="s">
        <v>317</v>
      </c>
      <c r="B68" s="18" t="s">
        <v>86</v>
      </c>
      <c r="C68" s="19" t="s">
        <v>87</v>
      </c>
      <c r="D68" s="20" t="s">
        <v>8</v>
      </c>
      <c r="E68" s="20">
        <v>12</v>
      </c>
      <c r="F68" s="20"/>
      <c r="G68" s="21"/>
      <c r="H68" s="40">
        <f t="shared" si="0"/>
        <v>0</v>
      </c>
      <c r="I68" s="35"/>
    </row>
    <row r="69" spans="1:9" ht="12.75">
      <c r="A69" s="11" t="s">
        <v>318</v>
      </c>
      <c r="B69" s="18" t="s">
        <v>88</v>
      </c>
      <c r="C69" s="19" t="s">
        <v>89</v>
      </c>
      <c r="D69" s="20" t="s">
        <v>8</v>
      </c>
      <c r="E69" s="20">
        <v>2</v>
      </c>
      <c r="F69" s="20"/>
      <c r="G69" s="21"/>
      <c r="H69" s="40">
        <f t="shared" si="0"/>
        <v>0</v>
      </c>
      <c r="I69" s="34"/>
    </row>
    <row r="70" spans="1:9" ht="14.25" customHeight="1">
      <c r="A70" s="11" t="s">
        <v>319</v>
      </c>
      <c r="B70" s="18" t="s">
        <v>90</v>
      </c>
      <c r="C70" s="19" t="s">
        <v>91</v>
      </c>
      <c r="D70" s="20" t="s">
        <v>8</v>
      </c>
      <c r="E70" s="20">
        <v>7</v>
      </c>
      <c r="F70" s="20"/>
      <c r="G70" s="21"/>
      <c r="H70" s="40">
        <f aca="true" t="shared" si="1" ref="H70:H133">F70*E70</f>
        <v>0</v>
      </c>
      <c r="I70" s="34"/>
    </row>
    <row r="71" spans="1:9" ht="12.75">
      <c r="A71" s="11" t="s">
        <v>320</v>
      </c>
      <c r="B71" s="18" t="s">
        <v>92</v>
      </c>
      <c r="C71" s="19" t="s">
        <v>93</v>
      </c>
      <c r="D71" s="20" t="s">
        <v>94</v>
      </c>
      <c r="E71" s="20">
        <v>25</v>
      </c>
      <c r="F71" s="20"/>
      <c r="G71" s="21"/>
      <c r="H71" s="40">
        <f t="shared" si="1"/>
        <v>0</v>
      </c>
      <c r="I71" s="34"/>
    </row>
    <row r="72" spans="1:9" ht="12.75">
      <c r="A72" s="11" t="s">
        <v>321</v>
      </c>
      <c r="B72" s="18" t="s">
        <v>95</v>
      </c>
      <c r="C72" s="19" t="s">
        <v>93</v>
      </c>
      <c r="D72" s="20" t="s">
        <v>94</v>
      </c>
      <c r="E72" s="20">
        <v>25</v>
      </c>
      <c r="F72" s="20"/>
      <c r="G72" s="21"/>
      <c r="H72" s="40">
        <f t="shared" si="1"/>
        <v>0</v>
      </c>
      <c r="I72" s="34"/>
    </row>
    <row r="73" spans="1:9" ht="12.75">
      <c r="A73" s="11" t="s">
        <v>322</v>
      </c>
      <c r="B73" s="18" t="s">
        <v>96</v>
      </c>
      <c r="C73" s="19" t="s">
        <v>93</v>
      </c>
      <c r="D73" s="20" t="s">
        <v>94</v>
      </c>
      <c r="E73" s="20">
        <v>25</v>
      </c>
      <c r="F73" s="20"/>
      <c r="G73" s="21"/>
      <c r="H73" s="40">
        <f t="shared" si="1"/>
        <v>0</v>
      </c>
      <c r="I73" s="34"/>
    </row>
    <row r="74" spans="1:9" ht="12.75">
      <c r="A74" s="11" t="s">
        <v>323</v>
      </c>
      <c r="B74" s="18" t="s">
        <v>97</v>
      </c>
      <c r="C74" s="19"/>
      <c r="D74" s="20" t="s">
        <v>8</v>
      </c>
      <c r="E74" s="20">
        <v>50</v>
      </c>
      <c r="F74" s="20"/>
      <c r="G74" s="21"/>
      <c r="H74" s="40">
        <f t="shared" si="1"/>
        <v>0</v>
      </c>
      <c r="I74" s="34"/>
    </row>
    <row r="75" spans="1:9" ht="12.75">
      <c r="A75" s="11" t="s">
        <v>324</v>
      </c>
      <c r="B75" s="18" t="s">
        <v>98</v>
      </c>
      <c r="C75" s="19"/>
      <c r="D75" s="20" t="s">
        <v>8</v>
      </c>
      <c r="E75" s="20">
        <v>50</v>
      </c>
      <c r="F75" s="20"/>
      <c r="G75" s="21"/>
      <c r="H75" s="40">
        <f t="shared" si="1"/>
        <v>0</v>
      </c>
      <c r="I75" s="34"/>
    </row>
    <row r="76" spans="1:9" ht="12.75">
      <c r="A76" s="11" t="s">
        <v>325</v>
      </c>
      <c r="B76" s="18" t="s">
        <v>99</v>
      </c>
      <c r="C76" s="19"/>
      <c r="D76" s="20" t="s">
        <v>8</v>
      </c>
      <c r="E76" s="20">
        <v>25</v>
      </c>
      <c r="F76" s="20"/>
      <c r="G76" s="21"/>
      <c r="H76" s="40">
        <f t="shared" si="1"/>
        <v>0</v>
      </c>
      <c r="I76" s="34"/>
    </row>
    <row r="77" spans="1:9" ht="12.75">
      <c r="A77" s="11" t="s">
        <v>326</v>
      </c>
      <c r="B77" s="18" t="s">
        <v>100</v>
      </c>
      <c r="C77" s="19"/>
      <c r="D77" s="20" t="s">
        <v>8</v>
      </c>
      <c r="E77" s="20">
        <v>25</v>
      </c>
      <c r="F77" s="20"/>
      <c r="G77" s="21"/>
      <c r="H77" s="40">
        <f t="shared" si="1"/>
        <v>0</v>
      </c>
      <c r="I77" s="34"/>
    </row>
    <row r="78" spans="1:9" ht="12.75">
      <c r="A78" s="11" t="s">
        <v>327</v>
      </c>
      <c r="B78" s="18" t="s">
        <v>101</v>
      </c>
      <c r="C78" s="19" t="s">
        <v>102</v>
      </c>
      <c r="D78" s="20" t="s">
        <v>8</v>
      </c>
      <c r="E78" s="20">
        <v>5</v>
      </c>
      <c r="F78" s="20"/>
      <c r="G78" s="21"/>
      <c r="H78" s="40">
        <f t="shared" si="1"/>
        <v>0</v>
      </c>
      <c r="I78" s="34"/>
    </row>
    <row r="79" spans="1:9" ht="12.75">
      <c r="A79" s="11" t="s">
        <v>328</v>
      </c>
      <c r="B79" s="18" t="s">
        <v>103</v>
      </c>
      <c r="C79" s="19"/>
      <c r="D79" s="20" t="s">
        <v>104</v>
      </c>
      <c r="E79" s="20">
        <v>3.5</v>
      </c>
      <c r="F79" s="20"/>
      <c r="G79" s="21"/>
      <c r="H79" s="40">
        <f t="shared" si="1"/>
        <v>0</v>
      </c>
      <c r="I79" s="34"/>
    </row>
    <row r="80" spans="1:9" ht="12.75">
      <c r="A80" s="11" t="s">
        <v>329</v>
      </c>
      <c r="B80" s="18" t="s">
        <v>105</v>
      </c>
      <c r="C80" s="19"/>
      <c r="D80" s="20" t="s">
        <v>104</v>
      </c>
      <c r="E80" s="20">
        <v>2</v>
      </c>
      <c r="F80" s="20"/>
      <c r="G80" s="21"/>
      <c r="H80" s="40">
        <f t="shared" si="1"/>
        <v>0</v>
      </c>
      <c r="I80" s="34"/>
    </row>
    <row r="81" spans="1:9" ht="12.75">
      <c r="A81" s="11" t="s">
        <v>330</v>
      </c>
      <c r="B81" s="18" t="s">
        <v>106</v>
      </c>
      <c r="C81" s="19"/>
      <c r="D81" s="20" t="s">
        <v>107</v>
      </c>
      <c r="E81" s="20">
        <v>4</v>
      </c>
      <c r="F81" s="20"/>
      <c r="G81" s="21"/>
      <c r="H81" s="40">
        <f t="shared" si="1"/>
        <v>0</v>
      </c>
      <c r="I81" s="34"/>
    </row>
    <row r="82" spans="1:9" ht="12.75">
      <c r="A82" s="11" t="s">
        <v>331</v>
      </c>
      <c r="B82" s="18" t="s">
        <v>108</v>
      </c>
      <c r="C82" s="19"/>
      <c r="D82" s="20" t="s">
        <v>107</v>
      </c>
      <c r="E82" s="20">
        <v>2</v>
      </c>
      <c r="F82" s="20"/>
      <c r="G82" s="21"/>
      <c r="H82" s="40">
        <f t="shared" si="1"/>
        <v>0</v>
      </c>
      <c r="I82" s="34"/>
    </row>
    <row r="83" spans="1:9" ht="12.75">
      <c r="A83" s="11" t="s">
        <v>332</v>
      </c>
      <c r="B83" s="18" t="s">
        <v>109</v>
      </c>
      <c r="C83" s="19"/>
      <c r="D83" s="20" t="s">
        <v>107</v>
      </c>
      <c r="E83" s="20">
        <v>2</v>
      </c>
      <c r="F83" s="20"/>
      <c r="G83" s="21"/>
      <c r="H83" s="40">
        <f t="shared" si="1"/>
        <v>0</v>
      </c>
      <c r="I83" s="34"/>
    </row>
    <row r="84" spans="1:9" ht="12.75">
      <c r="A84" s="11" t="s">
        <v>333</v>
      </c>
      <c r="B84" s="18" t="s">
        <v>110</v>
      </c>
      <c r="C84" s="19"/>
      <c r="D84" s="20" t="s">
        <v>107</v>
      </c>
      <c r="E84" s="20">
        <v>2</v>
      </c>
      <c r="F84" s="20"/>
      <c r="G84" s="21"/>
      <c r="H84" s="40">
        <f t="shared" si="1"/>
        <v>0</v>
      </c>
      <c r="I84" s="34"/>
    </row>
    <row r="85" spans="1:9" ht="12.75">
      <c r="A85" s="11" t="s">
        <v>334</v>
      </c>
      <c r="B85" s="18" t="s">
        <v>249</v>
      </c>
      <c r="C85" s="19"/>
      <c r="D85" s="20" t="s">
        <v>250</v>
      </c>
      <c r="E85" s="20">
        <v>2</v>
      </c>
      <c r="F85" s="20"/>
      <c r="G85" s="21"/>
      <c r="H85" s="40">
        <f t="shared" si="1"/>
        <v>0</v>
      </c>
      <c r="I85" s="34"/>
    </row>
    <row r="86" spans="1:9" ht="25.5">
      <c r="A86" s="11" t="s">
        <v>335</v>
      </c>
      <c r="B86" s="18" t="s">
        <v>111</v>
      </c>
      <c r="C86" s="19" t="s">
        <v>112</v>
      </c>
      <c r="D86" s="20" t="s">
        <v>8</v>
      </c>
      <c r="E86" s="20">
        <v>12</v>
      </c>
      <c r="F86" s="20"/>
      <c r="G86" s="21"/>
      <c r="H86" s="40">
        <f t="shared" si="1"/>
        <v>0</v>
      </c>
      <c r="I86" s="34"/>
    </row>
    <row r="87" spans="1:9" ht="12.75">
      <c r="A87" s="11" t="s">
        <v>336</v>
      </c>
      <c r="B87" s="18" t="s">
        <v>113</v>
      </c>
      <c r="C87" s="19" t="s">
        <v>114</v>
      </c>
      <c r="D87" s="20" t="s">
        <v>8</v>
      </c>
      <c r="E87" s="20">
        <v>12</v>
      </c>
      <c r="F87" s="20"/>
      <c r="G87" s="21"/>
      <c r="H87" s="40">
        <f t="shared" si="1"/>
        <v>0</v>
      </c>
      <c r="I87" s="34"/>
    </row>
    <row r="88" spans="1:9" ht="12.75">
      <c r="A88" s="11" t="s">
        <v>337</v>
      </c>
      <c r="B88" s="18" t="s">
        <v>115</v>
      </c>
      <c r="C88" s="19"/>
      <c r="D88" s="20" t="s">
        <v>8</v>
      </c>
      <c r="E88" s="20">
        <v>50</v>
      </c>
      <c r="F88" s="20"/>
      <c r="G88" s="21"/>
      <c r="H88" s="40">
        <f t="shared" si="1"/>
        <v>0</v>
      </c>
      <c r="I88" s="34"/>
    </row>
    <row r="89" spans="1:9" ht="12.75">
      <c r="A89" s="11" t="s">
        <v>338</v>
      </c>
      <c r="B89" s="18" t="s">
        <v>116</v>
      </c>
      <c r="C89" s="19"/>
      <c r="D89" s="20" t="s">
        <v>8</v>
      </c>
      <c r="E89" s="20">
        <v>50</v>
      </c>
      <c r="F89" s="20"/>
      <c r="G89" s="21"/>
      <c r="H89" s="40">
        <f t="shared" si="1"/>
        <v>0</v>
      </c>
      <c r="I89" s="34"/>
    </row>
    <row r="90" spans="1:9" ht="12.75">
      <c r="A90" s="11" t="s">
        <v>339</v>
      </c>
      <c r="B90" s="18" t="s">
        <v>117</v>
      </c>
      <c r="C90" s="19" t="s">
        <v>118</v>
      </c>
      <c r="D90" s="20" t="s">
        <v>94</v>
      </c>
      <c r="E90" s="20">
        <v>75</v>
      </c>
      <c r="F90" s="20"/>
      <c r="G90" s="21"/>
      <c r="H90" s="40">
        <f t="shared" si="1"/>
        <v>0</v>
      </c>
      <c r="I90" s="34"/>
    </row>
    <row r="91" spans="1:9" ht="12.75">
      <c r="A91" s="11" t="s">
        <v>340</v>
      </c>
      <c r="B91" s="18" t="s">
        <v>119</v>
      </c>
      <c r="C91" s="19" t="s">
        <v>120</v>
      </c>
      <c r="D91" s="20" t="s">
        <v>8</v>
      </c>
      <c r="E91" s="20">
        <v>6</v>
      </c>
      <c r="F91" s="20"/>
      <c r="G91" s="21"/>
      <c r="H91" s="40">
        <f t="shared" si="1"/>
        <v>0</v>
      </c>
      <c r="I91" s="34"/>
    </row>
    <row r="92" spans="1:9" ht="12.75">
      <c r="A92" s="11" t="s">
        <v>444</v>
      </c>
      <c r="B92" s="18" t="s">
        <v>121</v>
      </c>
      <c r="C92" s="19" t="s">
        <v>120</v>
      </c>
      <c r="D92" s="20" t="s">
        <v>8</v>
      </c>
      <c r="E92" s="20">
        <v>6</v>
      </c>
      <c r="F92" s="20"/>
      <c r="G92" s="21"/>
      <c r="H92" s="40">
        <f t="shared" si="1"/>
        <v>0</v>
      </c>
      <c r="I92" s="34"/>
    </row>
    <row r="93" spans="1:9" ht="12.75">
      <c r="A93" s="11" t="s">
        <v>341</v>
      </c>
      <c r="B93" s="18" t="s">
        <v>122</v>
      </c>
      <c r="C93" s="22" t="s">
        <v>123</v>
      </c>
      <c r="D93" s="20" t="s">
        <v>8</v>
      </c>
      <c r="E93" s="20">
        <v>2</v>
      </c>
      <c r="F93" s="20"/>
      <c r="G93" s="21"/>
      <c r="H93" s="40">
        <f t="shared" si="1"/>
        <v>0</v>
      </c>
      <c r="I93" s="34"/>
    </row>
    <row r="94" spans="1:9" ht="12.75">
      <c r="A94" s="11" t="s">
        <v>342</v>
      </c>
      <c r="B94" s="23" t="s">
        <v>124</v>
      </c>
      <c r="C94" s="22" t="s">
        <v>125</v>
      </c>
      <c r="D94" s="24" t="s">
        <v>8</v>
      </c>
      <c r="E94" s="24">
        <v>2</v>
      </c>
      <c r="F94" s="24"/>
      <c r="G94" s="25"/>
      <c r="H94" s="40">
        <f t="shared" si="1"/>
        <v>0</v>
      </c>
      <c r="I94" s="34"/>
    </row>
    <row r="95" spans="1:9" ht="12.75">
      <c r="A95" s="11" t="s">
        <v>343</v>
      </c>
      <c r="B95" s="18" t="s">
        <v>126</v>
      </c>
      <c r="C95" s="19" t="s">
        <v>127</v>
      </c>
      <c r="D95" s="20" t="s">
        <v>8</v>
      </c>
      <c r="E95" s="20">
        <v>4</v>
      </c>
      <c r="F95" s="20"/>
      <c r="G95" s="21"/>
      <c r="H95" s="40">
        <f t="shared" si="1"/>
        <v>0</v>
      </c>
      <c r="I95" s="34"/>
    </row>
    <row r="96" spans="1:9" ht="12.75">
      <c r="A96" s="11" t="s">
        <v>344</v>
      </c>
      <c r="B96" s="18" t="s">
        <v>128</v>
      </c>
      <c r="C96" s="19" t="s">
        <v>127</v>
      </c>
      <c r="D96" s="20" t="s">
        <v>8</v>
      </c>
      <c r="E96" s="20">
        <v>4</v>
      </c>
      <c r="F96" s="20"/>
      <c r="G96" s="21"/>
      <c r="H96" s="40">
        <f t="shared" si="1"/>
        <v>0</v>
      </c>
      <c r="I96" s="34"/>
    </row>
    <row r="97" spans="1:9" ht="12.75">
      <c r="A97" s="11" t="s">
        <v>345</v>
      </c>
      <c r="B97" s="18" t="s">
        <v>129</v>
      </c>
      <c r="C97" s="19" t="s">
        <v>127</v>
      </c>
      <c r="D97" s="20" t="s">
        <v>8</v>
      </c>
      <c r="E97" s="20">
        <v>4</v>
      </c>
      <c r="F97" s="20"/>
      <c r="G97" s="21"/>
      <c r="H97" s="40">
        <f t="shared" si="1"/>
        <v>0</v>
      </c>
      <c r="I97" s="34"/>
    </row>
    <row r="98" spans="1:9" ht="12.75">
      <c r="A98" s="11" t="s">
        <v>346</v>
      </c>
      <c r="B98" s="18" t="s">
        <v>130</v>
      </c>
      <c r="C98" s="19" t="s">
        <v>127</v>
      </c>
      <c r="D98" s="20" t="s">
        <v>8</v>
      </c>
      <c r="E98" s="20">
        <v>4</v>
      </c>
      <c r="F98" s="20"/>
      <c r="G98" s="21"/>
      <c r="H98" s="40">
        <f t="shared" si="1"/>
        <v>0</v>
      </c>
      <c r="I98" s="34"/>
    </row>
    <row r="99" spans="1:9" ht="12.75">
      <c r="A99" s="11" t="s">
        <v>347</v>
      </c>
      <c r="B99" s="18" t="s">
        <v>131</v>
      </c>
      <c r="C99" s="19" t="s">
        <v>132</v>
      </c>
      <c r="D99" s="26" t="s">
        <v>16</v>
      </c>
      <c r="E99" s="20">
        <v>25</v>
      </c>
      <c r="F99" s="20"/>
      <c r="G99" s="21"/>
      <c r="H99" s="40">
        <f t="shared" si="1"/>
        <v>0</v>
      </c>
      <c r="I99" s="34"/>
    </row>
    <row r="100" spans="1:9" ht="12.75">
      <c r="A100" s="11" t="s">
        <v>348</v>
      </c>
      <c r="B100" s="18" t="s">
        <v>133</v>
      </c>
      <c r="C100" s="19" t="s">
        <v>132</v>
      </c>
      <c r="D100" s="26" t="s">
        <v>16</v>
      </c>
      <c r="E100" s="20">
        <v>25</v>
      </c>
      <c r="F100" s="20"/>
      <c r="G100" s="21"/>
      <c r="H100" s="40">
        <f t="shared" si="1"/>
        <v>0</v>
      </c>
      <c r="I100" s="34"/>
    </row>
    <row r="101" spans="1:9" ht="12.75">
      <c r="A101" s="11" t="s">
        <v>349</v>
      </c>
      <c r="B101" s="18" t="s">
        <v>134</v>
      </c>
      <c r="C101" s="19" t="s">
        <v>132</v>
      </c>
      <c r="D101" s="26" t="s">
        <v>16</v>
      </c>
      <c r="E101" s="20">
        <v>25</v>
      </c>
      <c r="F101" s="20"/>
      <c r="G101" s="21"/>
      <c r="H101" s="40">
        <f t="shared" si="1"/>
        <v>0</v>
      </c>
      <c r="I101" s="34"/>
    </row>
    <row r="102" spans="1:9" ht="12.75">
      <c r="A102" s="11" t="s">
        <v>350</v>
      </c>
      <c r="B102" s="18" t="s">
        <v>135</v>
      </c>
      <c r="C102" s="19" t="s">
        <v>132</v>
      </c>
      <c r="D102" s="26" t="s">
        <v>16</v>
      </c>
      <c r="E102" s="20">
        <v>25</v>
      </c>
      <c r="F102" s="20"/>
      <c r="G102" s="21"/>
      <c r="H102" s="40">
        <f t="shared" si="1"/>
        <v>0</v>
      </c>
      <c r="I102" s="34"/>
    </row>
    <row r="103" spans="1:9" ht="12.75">
      <c r="A103" s="11" t="s">
        <v>351</v>
      </c>
      <c r="B103" s="18" t="s">
        <v>136</v>
      </c>
      <c r="C103" s="19" t="s">
        <v>132</v>
      </c>
      <c r="D103" s="26" t="s">
        <v>16</v>
      </c>
      <c r="E103" s="20">
        <v>25</v>
      </c>
      <c r="F103" s="20"/>
      <c r="G103" s="21"/>
      <c r="H103" s="40">
        <f t="shared" si="1"/>
        <v>0</v>
      </c>
      <c r="I103" s="34"/>
    </row>
    <row r="104" spans="1:9" ht="12.75">
      <c r="A104" s="11" t="s">
        <v>352</v>
      </c>
      <c r="B104" s="18" t="s">
        <v>137</v>
      </c>
      <c r="C104" s="19" t="s">
        <v>132</v>
      </c>
      <c r="D104" s="26" t="s">
        <v>16</v>
      </c>
      <c r="E104" s="20">
        <v>25</v>
      </c>
      <c r="F104" s="20"/>
      <c r="G104" s="21"/>
      <c r="H104" s="40">
        <f t="shared" si="1"/>
        <v>0</v>
      </c>
      <c r="I104" s="34"/>
    </row>
    <row r="105" spans="1:9" ht="12.75">
      <c r="A105" s="11" t="s">
        <v>353</v>
      </c>
      <c r="B105" s="18" t="s">
        <v>138</v>
      </c>
      <c r="C105" s="19" t="s">
        <v>132</v>
      </c>
      <c r="D105" s="26" t="s">
        <v>16</v>
      </c>
      <c r="E105" s="20">
        <v>25</v>
      </c>
      <c r="F105" s="20"/>
      <c r="G105" s="21"/>
      <c r="H105" s="40">
        <f t="shared" si="1"/>
        <v>0</v>
      </c>
      <c r="I105" s="34"/>
    </row>
    <row r="106" spans="1:9" ht="12.75">
      <c r="A106" s="11" t="s">
        <v>354</v>
      </c>
      <c r="B106" s="18" t="s">
        <v>139</v>
      </c>
      <c r="C106" s="19" t="s">
        <v>132</v>
      </c>
      <c r="D106" s="26" t="s">
        <v>16</v>
      </c>
      <c r="E106" s="20">
        <v>25</v>
      </c>
      <c r="F106" s="20"/>
      <c r="G106" s="21"/>
      <c r="H106" s="40">
        <f t="shared" si="1"/>
        <v>0</v>
      </c>
      <c r="I106" s="34"/>
    </row>
    <row r="107" spans="1:9" ht="12.75">
      <c r="A107" s="11" t="s">
        <v>355</v>
      </c>
      <c r="B107" s="18" t="s">
        <v>140</v>
      </c>
      <c r="C107" s="19" t="s">
        <v>132</v>
      </c>
      <c r="D107" s="26" t="s">
        <v>16</v>
      </c>
      <c r="E107" s="20">
        <v>25</v>
      </c>
      <c r="F107" s="20"/>
      <c r="G107" s="21"/>
      <c r="H107" s="40">
        <f t="shared" si="1"/>
        <v>0</v>
      </c>
      <c r="I107" s="34"/>
    </row>
    <row r="108" spans="1:9" ht="12.75">
      <c r="A108" s="11" t="s">
        <v>356</v>
      </c>
      <c r="B108" s="18" t="s">
        <v>141</v>
      </c>
      <c r="C108" s="19" t="s">
        <v>132</v>
      </c>
      <c r="D108" s="26" t="s">
        <v>16</v>
      </c>
      <c r="E108" s="20">
        <v>25</v>
      </c>
      <c r="F108" s="20"/>
      <c r="G108" s="21"/>
      <c r="H108" s="40">
        <f t="shared" si="1"/>
        <v>0</v>
      </c>
      <c r="I108" s="34"/>
    </row>
    <row r="109" spans="1:9" ht="12.75">
      <c r="A109" s="11" t="s">
        <v>357</v>
      </c>
      <c r="B109" s="18" t="s">
        <v>142</v>
      </c>
      <c r="C109" s="19" t="s">
        <v>132</v>
      </c>
      <c r="D109" s="26" t="s">
        <v>16</v>
      </c>
      <c r="E109" s="20">
        <v>25</v>
      </c>
      <c r="F109" s="20"/>
      <c r="G109" s="21"/>
      <c r="H109" s="40">
        <f t="shared" si="1"/>
        <v>0</v>
      </c>
      <c r="I109" s="34"/>
    </row>
    <row r="110" spans="1:9" ht="12.75">
      <c r="A110" s="11" t="s">
        <v>358</v>
      </c>
      <c r="B110" s="18" t="s">
        <v>143</v>
      </c>
      <c r="C110" s="19"/>
      <c r="D110" s="26" t="s">
        <v>8</v>
      </c>
      <c r="E110" s="20">
        <v>6</v>
      </c>
      <c r="F110" s="20"/>
      <c r="G110" s="21"/>
      <c r="H110" s="40">
        <f t="shared" si="1"/>
        <v>0</v>
      </c>
      <c r="I110" s="34"/>
    </row>
    <row r="111" spans="1:9" ht="12.75">
      <c r="A111" s="11" t="s">
        <v>359</v>
      </c>
      <c r="B111" s="18" t="s">
        <v>144</v>
      </c>
      <c r="C111" s="19"/>
      <c r="D111" s="26" t="s">
        <v>8</v>
      </c>
      <c r="E111" s="20">
        <v>6</v>
      </c>
      <c r="F111" s="20"/>
      <c r="G111" s="21"/>
      <c r="H111" s="40">
        <f t="shared" si="1"/>
        <v>0</v>
      </c>
      <c r="I111" s="34"/>
    </row>
    <row r="112" spans="1:9" ht="12.75">
      <c r="A112" s="11" t="s">
        <v>360</v>
      </c>
      <c r="B112" s="18" t="s">
        <v>145</v>
      </c>
      <c r="C112" s="19" t="s">
        <v>146</v>
      </c>
      <c r="D112" s="26" t="s">
        <v>8</v>
      </c>
      <c r="E112" s="20">
        <v>12</v>
      </c>
      <c r="F112" s="20"/>
      <c r="G112" s="21"/>
      <c r="H112" s="40">
        <f t="shared" si="1"/>
        <v>0</v>
      </c>
      <c r="I112" s="34"/>
    </row>
    <row r="113" spans="1:9" ht="12.75">
      <c r="A113" s="11" t="s">
        <v>361</v>
      </c>
      <c r="B113" s="18" t="s">
        <v>145</v>
      </c>
      <c r="C113" s="19" t="s">
        <v>147</v>
      </c>
      <c r="D113" s="26" t="s">
        <v>8</v>
      </c>
      <c r="E113" s="20">
        <v>12</v>
      </c>
      <c r="F113" s="20"/>
      <c r="G113" s="21"/>
      <c r="H113" s="40">
        <f t="shared" si="1"/>
        <v>0</v>
      </c>
      <c r="I113" s="34"/>
    </row>
    <row r="114" spans="1:9" ht="12.75">
      <c r="A114" s="11" t="s">
        <v>362</v>
      </c>
      <c r="B114" s="18" t="s">
        <v>148</v>
      </c>
      <c r="C114" s="19" t="s">
        <v>23</v>
      </c>
      <c r="D114" s="20" t="s">
        <v>8</v>
      </c>
      <c r="E114" s="20">
        <v>7</v>
      </c>
      <c r="F114" s="20"/>
      <c r="G114" s="21"/>
      <c r="H114" s="40">
        <f t="shared" si="1"/>
        <v>0</v>
      </c>
      <c r="I114" s="34"/>
    </row>
    <row r="115" spans="1:9" ht="12.75">
      <c r="A115" s="11" t="s">
        <v>363</v>
      </c>
      <c r="B115" s="18" t="s">
        <v>148</v>
      </c>
      <c r="C115" s="19" t="s">
        <v>11</v>
      </c>
      <c r="D115" s="20" t="s">
        <v>8</v>
      </c>
      <c r="E115" s="20">
        <v>5</v>
      </c>
      <c r="F115" s="20"/>
      <c r="G115" s="21"/>
      <c r="H115" s="40">
        <f t="shared" si="1"/>
        <v>0</v>
      </c>
      <c r="I115" s="34"/>
    </row>
    <row r="116" spans="1:9" ht="12.75">
      <c r="A116" s="11" t="s">
        <v>364</v>
      </c>
      <c r="B116" s="18" t="s">
        <v>149</v>
      </c>
      <c r="C116" s="19" t="s">
        <v>23</v>
      </c>
      <c r="D116" s="20" t="s">
        <v>8</v>
      </c>
      <c r="E116" s="20">
        <v>7</v>
      </c>
      <c r="F116" s="20"/>
      <c r="G116" s="21"/>
      <c r="H116" s="40">
        <f t="shared" si="1"/>
        <v>0</v>
      </c>
      <c r="I116" s="34"/>
    </row>
    <row r="117" spans="1:9" ht="12.75">
      <c r="A117" s="11" t="s">
        <v>365</v>
      </c>
      <c r="B117" s="18" t="s">
        <v>149</v>
      </c>
      <c r="C117" s="19" t="s">
        <v>11</v>
      </c>
      <c r="D117" s="20" t="s">
        <v>8</v>
      </c>
      <c r="E117" s="20">
        <v>5</v>
      </c>
      <c r="F117" s="20"/>
      <c r="G117" s="21"/>
      <c r="H117" s="40">
        <f t="shared" si="1"/>
        <v>0</v>
      </c>
      <c r="I117" s="34"/>
    </row>
    <row r="118" spans="1:9" ht="12.75">
      <c r="A118" s="11" t="s">
        <v>366</v>
      </c>
      <c r="B118" s="18" t="s">
        <v>150</v>
      </c>
      <c r="C118" s="19" t="s">
        <v>23</v>
      </c>
      <c r="D118" s="20" t="s">
        <v>8</v>
      </c>
      <c r="E118" s="20">
        <v>7</v>
      </c>
      <c r="F118" s="20"/>
      <c r="G118" s="21"/>
      <c r="H118" s="40">
        <f t="shared" si="1"/>
        <v>0</v>
      </c>
      <c r="I118" s="34"/>
    </row>
    <row r="119" spans="1:9" ht="12.75">
      <c r="A119" s="11" t="s">
        <v>367</v>
      </c>
      <c r="B119" s="18" t="s">
        <v>151</v>
      </c>
      <c r="C119" s="19" t="s">
        <v>23</v>
      </c>
      <c r="D119" s="20" t="s">
        <v>8</v>
      </c>
      <c r="E119" s="20">
        <v>7</v>
      </c>
      <c r="F119" s="20"/>
      <c r="G119" s="21"/>
      <c r="H119" s="40">
        <f t="shared" si="1"/>
        <v>0</v>
      </c>
      <c r="I119" s="34"/>
    </row>
    <row r="120" spans="1:9" ht="12.75">
      <c r="A120" s="11" t="s">
        <v>368</v>
      </c>
      <c r="B120" s="18" t="s">
        <v>152</v>
      </c>
      <c r="C120" s="19" t="s">
        <v>23</v>
      </c>
      <c r="D120" s="20" t="s">
        <v>8</v>
      </c>
      <c r="E120" s="20">
        <v>7</v>
      </c>
      <c r="F120" s="20"/>
      <c r="G120" s="21"/>
      <c r="H120" s="40">
        <f t="shared" si="1"/>
        <v>0</v>
      </c>
      <c r="I120" s="34"/>
    </row>
    <row r="121" spans="1:9" ht="38.25">
      <c r="A121" s="11" t="s">
        <v>369</v>
      </c>
      <c r="B121" s="18" t="s">
        <v>153</v>
      </c>
      <c r="C121" s="27" t="s">
        <v>154</v>
      </c>
      <c r="D121" s="20" t="s">
        <v>8</v>
      </c>
      <c r="E121" s="20">
        <v>20</v>
      </c>
      <c r="F121" s="20"/>
      <c r="G121" s="21"/>
      <c r="H121" s="40">
        <f t="shared" si="1"/>
        <v>0</v>
      </c>
      <c r="I121" s="34"/>
    </row>
    <row r="122" spans="1:9" ht="38.25">
      <c r="A122" s="11" t="s">
        <v>370</v>
      </c>
      <c r="B122" s="18" t="s">
        <v>155</v>
      </c>
      <c r="C122" s="19" t="s">
        <v>156</v>
      </c>
      <c r="D122" s="20" t="s">
        <v>8</v>
      </c>
      <c r="E122" s="20">
        <v>20</v>
      </c>
      <c r="F122" s="20"/>
      <c r="G122" s="21"/>
      <c r="H122" s="40">
        <f t="shared" si="1"/>
        <v>0</v>
      </c>
      <c r="I122" s="34"/>
    </row>
    <row r="123" spans="1:9" ht="12.75">
      <c r="A123" s="11" t="s">
        <v>371</v>
      </c>
      <c r="B123" s="18" t="s">
        <v>157</v>
      </c>
      <c r="C123" s="19" t="s">
        <v>158</v>
      </c>
      <c r="D123" s="20" t="s">
        <v>8</v>
      </c>
      <c r="E123" s="20">
        <v>4</v>
      </c>
      <c r="F123" s="20"/>
      <c r="G123" s="21"/>
      <c r="H123" s="40">
        <f t="shared" si="1"/>
        <v>0</v>
      </c>
      <c r="I123" s="34"/>
    </row>
    <row r="124" spans="1:9" ht="38.25">
      <c r="A124" s="11" t="s">
        <v>372</v>
      </c>
      <c r="B124" s="18" t="s">
        <v>159</v>
      </c>
      <c r="C124" s="19" t="s">
        <v>160</v>
      </c>
      <c r="D124" s="20" t="s">
        <v>161</v>
      </c>
      <c r="E124" s="20">
        <v>2</v>
      </c>
      <c r="F124" s="20"/>
      <c r="G124" s="21"/>
      <c r="H124" s="40">
        <f t="shared" si="1"/>
        <v>0</v>
      </c>
      <c r="I124" s="34"/>
    </row>
    <row r="125" spans="1:9" ht="12.75">
      <c r="A125" s="11" t="s">
        <v>373</v>
      </c>
      <c r="B125" s="18" t="s">
        <v>162</v>
      </c>
      <c r="C125" s="19" t="s">
        <v>163</v>
      </c>
      <c r="D125" s="20" t="s">
        <v>8</v>
      </c>
      <c r="E125" s="20">
        <v>25</v>
      </c>
      <c r="F125" s="20"/>
      <c r="G125" s="21"/>
      <c r="H125" s="40">
        <f t="shared" si="1"/>
        <v>0</v>
      </c>
      <c r="I125" s="34"/>
    </row>
    <row r="126" spans="1:9" ht="12.75">
      <c r="A126" s="11" t="s">
        <v>374</v>
      </c>
      <c r="B126" s="18" t="s">
        <v>164</v>
      </c>
      <c r="C126" s="19" t="s">
        <v>163</v>
      </c>
      <c r="D126" s="20" t="s">
        <v>8</v>
      </c>
      <c r="E126" s="20">
        <v>25</v>
      </c>
      <c r="F126" s="20"/>
      <c r="G126" s="21"/>
      <c r="H126" s="40">
        <f t="shared" si="1"/>
        <v>0</v>
      </c>
      <c r="I126" s="34"/>
    </row>
    <row r="127" spans="1:9" ht="12.75">
      <c r="A127" s="11" t="s">
        <v>375</v>
      </c>
      <c r="B127" s="18" t="s">
        <v>165</v>
      </c>
      <c r="C127" s="19" t="s">
        <v>163</v>
      </c>
      <c r="D127" s="20" t="s">
        <v>8</v>
      </c>
      <c r="E127" s="20">
        <v>25</v>
      </c>
      <c r="F127" s="20"/>
      <c r="G127" s="21"/>
      <c r="H127" s="40">
        <f t="shared" si="1"/>
        <v>0</v>
      </c>
      <c r="I127" s="34"/>
    </row>
    <row r="128" spans="1:9" ht="12.75">
      <c r="A128" s="11" t="s">
        <v>376</v>
      </c>
      <c r="B128" s="18" t="s">
        <v>166</v>
      </c>
      <c r="C128" s="19" t="s">
        <v>163</v>
      </c>
      <c r="D128" s="20" t="s">
        <v>8</v>
      </c>
      <c r="E128" s="20">
        <v>25</v>
      </c>
      <c r="F128" s="20"/>
      <c r="G128" s="21"/>
      <c r="H128" s="40">
        <f t="shared" si="1"/>
        <v>0</v>
      </c>
      <c r="I128" s="34"/>
    </row>
    <row r="129" spans="1:9" ht="12.75">
      <c r="A129" s="11" t="s">
        <v>377</v>
      </c>
      <c r="B129" s="18" t="s">
        <v>167</v>
      </c>
      <c r="C129" s="19" t="s">
        <v>163</v>
      </c>
      <c r="D129" s="20" t="s">
        <v>8</v>
      </c>
      <c r="E129" s="20">
        <v>25</v>
      </c>
      <c r="F129" s="20"/>
      <c r="G129" s="21"/>
      <c r="H129" s="40">
        <f t="shared" si="1"/>
        <v>0</v>
      </c>
      <c r="I129" s="34"/>
    </row>
    <row r="130" spans="1:9" ht="12.75">
      <c r="A130" s="11" t="s">
        <v>378</v>
      </c>
      <c r="B130" s="18" t="s">
        <v>168</v>
      </c>
      <c r="C130" s="19" t="s">
        <v>163</v>
      </c>
      <c r="D130" s="20" t="s">
        <v>8</v>
      </c>
      <c r="E130" s="20">
        <v>25</v>
      </c>
      <c r="F130" s="20"/>
      <c r="G130" s="21"/>
      <c r="H130" s="40">
        <f t="shared" si="1"/>
        <v>0</v>
      </c>
      <c r="I130" s="34"/>
    </row>
    <row r="131" spans="1:9" ht="12.75">
      <c r="A131" s="11" t="s">
        <v>379</v>
      </c>
      <c r="B131" s="18" t="s">
        <v>169</v>
      </c>
      <c r="C131" s="19" t="s">
        <v>163</v>
      </c>
      <c r="D131" s="20" t="s">
        <v>8</v>
      </c>
      <c r="E131" s="20">
        <v>25</v>
      </c>
      <c r="F131" s="20"/>
      <c r="G131" s="21"/>
      <c r="H131" s="40">
        <f t="shared" si="1"/>
        <v>0</v>
      </c>
      <c r="I131" s="34"/>
    </row>
    <row r="132" spans="1:9" ht="12.75">
      <c r="A132" s="11" t="s">
        <v>380</v>
      </c>
      <c r="B132" s="18" t="s">
        <v>170</v>
      </c>
      <c r="C132" s="19" t="s">
        <v>13</v>
      </c>
      <c r="D132" s="20" t="s">
        <v>8</v>
      </c>
      <c r="E132" s="20">
        <v>5</v>
      </c>
      <c r="F132" s="20"/>
      <c r="G132" s="21"/>
      <c r="H132" s="40">
        <f t="shared" si="1"/>
        <v>0</v>
      </c>
      <c r="I132" s="34"/>
    </row>
    <row r="133" spans="1:9" ht="12.75">
      <c r="A133" s="11" t="s">
        <v>381</v>
      </c>
      <c r="B133" s="18" t="s">
        <v>171</v>
      </c>
      <c r="C133" s="19" t="s">
        <v>172</v>
      </c>
      <c r="D133" s="20" t="s">
        <v>8</v>
      </c>
      <c r="E133" s="20">
        <v>12</v>
      </c>
      <c r="F133" s="20"/>
      <c r="G133" s="21"/>
      <c r="H133" s="40">
        <f t="shared" si="1"/>
        <v>0</v>
      </c>
      <c r="I133" s="34"/>
    </row>
    <row r="134" spans="1:9" ht="12.75">
      <c r="A134" s="11" t="s">
        <v>382</v>
      </c>
      <c r="B134" s="18" t="s">
        <v>173</v>
      </c>
      <c r="C134" s="19" t="s">
        <v>174</v>
      </c>
      <c r="D134" s="20" t="s">
        <v>8</v>
      </c>
      <c r="E134" s="20">
        <v>1</v>
      </c>
      <c r="F134" s="20"/>
      <c r="G134" s="21"/>
      <c r="H134" s="40">
        <f aca="true" t="shared" si="2" ref="H134:H180">F134*E134</f>
        <v>0</v>
      </c>
      <c r="I134" s="34"/>
    </row>
    <row r="135" spans="1:9" ht="12.75">
      <c r="A135" s="11" t="s">
        <v>383</v>
      </c>
      <c r="B135" s="28" t="s">
        <v>175</v>
      </c>
      <c r="C135" s="19" t="s">
        <v>176</v>
      </c>
      <c r="D135" s="20" t="s">
        <v>8</v>
      </c>
      <c r="E135" s="20">
        <v>1</v>
      </c>
      <c r="F135" s="20"/>
      <c r="G135" s="21"/>
      <c r="H135" s="40">
        <f t="shared" si="2"/>
        <v>0</v>
      </c>
      <c r="I135" s="34"/>
    </row>
    <row r="136" spans="1:9" ht="12.75">
      <c r="A136" s="11" t="s">
        <v>384</v>
      </c>
      <c r="B136" s="18" t="s">
        <v>177</v>
      </c>
      <c r="C136" s="19"/>
      <c r="D136" s="20" t="s">
        <v>8</v>
      </c>
      <c r="E136" s="20">
        <v>2</v>
      </c>
      <c r="F136" s="20"/>
      <c r="G136" s="21"/>
      <c r="H136" s="40">
        <f t="shared" si="2"/>
        <v>0</v>
      </c>
      <c r="I136" s="34"/>
    </row>
    <row r="137" spans="1:9" ht="12.75">
      <c r="A137" s="11" t="s">
        <v>385</v>
      </c>
      <c r="B137" s="18" t="s">
        <v>178</v>
      </c>
      <c r="C137" s="19" t="s">
        <v>179</v>
      </c>
      <c r="D137" s="20" t="s">
        <v>8</v>
      </c>
      <c r="E137" s="20">
        <v>2</v>
      </c>
      <c r="F137" s="20"/>
      <c r="G137" s="21"/>
      <c r="H137" s="40">
        <f t="shared" si="2"/>
        <v>0</v>
      </c>
      <c r="I137" s="34"/>
    </row>
    <row r="138" spans="1:9" ht="12.75">
      <c r="A138" s="11" t="s">
        <v>386</v>
      </c>
      <c r="B138" s="18" t="s">
        <v>180</v>
      </c>
      <c r="C138" s="19" t="s">
        <v>181</v>
      </c>
      <c r="D138" s="20" t="s">
        <v>8</v>
      </c>
      <c r="E138" s="20">
        <v>2</v>
      </c>
      <c r="F138" s="20"/>
      <c r="G138" s="21"/>
      <c r="H138" s="40">
        <f t="shared" si="2"/>
        <v>0</v>
      </c>
      <c r="I138" s="34"/>
    </row>
    <row r="139" spans="1:9" ht="12.75">
      <c r="A139" s="11" t="s">
        <v>387</v>
      </c>
      <c r="B139" s="18" t="s">
        <v>182</v>
      </c>
      <c r="C139" s="19" t="s">
        <v>181</v>
      </c>
      <c r="D139" s="20" t="s">
        <v>8</v>
      </c>
      <c r="E139" s="20">
        <v>2</v>
      </c>
      <c r="F139" s="20"/>
      <c r="G139" s="21"/>
      <c r="H139" s="40">
        <f t="shared" si="2"/>
        <v>0</v>
      </c>
      <c r="I139" s="34"/>
    </row>
    <row r="140" spans="1:9" ht="12.75">
      <c r="A140" s="11" t="s">
        <v>388</v>
      </c>
      <c r="B140" s="18" t="s">
        <v>183</v>
      </c>
      <c r="C140" s="19" t="s">
        <v>181</v>
      </c>
      <c r="D140" s="20" t="s">
        <v>8</v>
      </c>
      <c r="E140" s="20">
        <v>2</v>
      </c>
      <c r="F140" s="20"/>
      <c r="G140" s="21"/>
      <c r="H140" s="40">
        <f t="shared" si="2"/>
        <v>0</v>
      </c>
      <c r="I140" s="34"/>
    </row>
    <row r="141" spans="1:9" ht="12.75">
      <c r="A141" s="11" t="s">
        <v>389</v>
      </c>
      <c r="B141" s="18" t="s">
        <v>184</v>
      </c>
      <c r="C141" s="19" t="s">
        <v>181</v>
      </c>
      <c r="D141" s="20" t="s">
        <v>8</v>
      </c>
      <c r="E141" s="20">
        <v>2</v>
      </c>
      <c r="F141" s="20"/>
      <c r="G141" s="21"/>
      <c r="H141" s="40">
        <f t="shared" si="2"/>
        <v>0</v>
      </c>
      <c r="I141" s="34"/>
    </row>
    <row r="142" spans="1:9" ht="12.75">
      <c r="A142" s="11" t="s">
        <v>390</v>
      </c>
      <c r="B142" s="18" t="s">
        <v>185</v>
      </c>
      <c r="C142" s="19" t="s">
        <v>181</v>
      </c>
      <c r="D142" s="20" t="s">
        <v>8</v>
      </c>
      <c r="E142" s="20">
        <v>2</v>
      </c>
      <c r="F142" s="20"/>
      <c r="G142" s="21"/>
      <c r="H142" s="40">
        <f t="shared" si="2"/>
        <v>0</v>
      </c>
      <c r="I142" s="34"/>
    </row>
    <row r="143" spans="1:9" ht="12.75">
      <c r="A143" s="11" t="s">
        <v>391</v>
      </c>
      <c r="B143" s="18" t="s">
        <v>254</v>
      </c>
      <c r="C143" s="19"/>
      <c r="D143" s="20" t="s">
        <v>8</v>
      </c>
      <c r="E143" s="20">
        <v>5</v>
      </c>
      <c r="F143" s="20"/>
      <c r="G143" s="21"/>
      <c r="H143" s="40">
        <f t="shared" si="2"/>
        <v>0</v>
      </c>
      <c r="I143" s="34"/>
    </row>
    <row r="144" spans="1:9" ht="12.75">
      <c r="A144" s="11" t="s">
        <v>392</v>
      </c>
      <c r="B144" s="18" t="s">
        <v>255</v>
      </c>
      <c r="C144" s="19"/>
      <c r="D144" s="20" t="s">
        <v>8</v>
      </c>
      <c r="E144" s="20">
        <v>5</v>
      </c>
      <c r="F144" s="20"/>
      <c r="G144" s="21"/>
      <c r="H144" s="40">
        <f t="shared" si="2"/>
        <v>0</v>
      </c>
      <c r="I144" s="34"/>
    </row>
    <row r="145" spans="1:9" ht="12.75">
      <c r="A145" s="11" t="s">
        <v>393</v>
      </c>
      <c r="B145" s="18" t="s">
        <v>186</v>
      </c>
      <c r="C145" s="19" t="s">
        <v>187</v>
      </c>
      <c r="D145" s="20" t="s">
        <v>8</v>
      </c>
      <c r="E145" s="20">
        <v>20</v>
      </c>
      <c r="F145" s="20"/>
      <c r="G145" s="21"/>
      <c r="H145" s="40">
        <f t="shared" si="2"/>
        <v>0</v>
      </c>
      <c r="I145" s="34"/>
    </row>
    <row r="146" spans="1:9" ht="12.75">
      <c r="A146" s="11" t="s">
        <v>394</v>
      </c>
      <c r="B146" s="18" t="s">
        <v>188</v>
      </c>
      <c r="C146" s="19" t="s">
        <v>189</v>
      </c>
      <c r="D146" s="20" t="s">
        <v>8</v>
      </c>
      <c r="E146" s="20">
        <v>1</v>
      </c>
      <c r="F146" s="20"/>
      <c r="G146" s="21"/>
      <c r="H146" s="40">
        <f t="shared" si="2"/>
        <v>0</v>
      </c>
      <c r="I146" s="34"/>
    </row>
    <row r="147" spans="1:9" ht="15" customHeight="1">
      <c r="A147" s="11" t="s">
        <v>395</v>
      </c>
      <c r="B147" s="18" t="s">
        <v>190</v>
      </c>
      <c r="C147" s="19" t="s">
        <v>430</v>
      </c>
      <c r="D147" s="20" t="s">
        <v>8</v>
      </c>
      <c r="E147" s="20">
        <v>2</v>
      </c>
      <c r="F147" s="20"/>
      <c r="G147" s="21"/>
      <c r="H147" s="40">
        <f t="shared" si="2"/>
        <v>0</v>
      </c>
      <c r="I147" s="34"/>
    </row>
    <row r="148" spans="1:9" ht="12.75">
      <c r="A148" s="11" t="s">
        <v>396</v>
      </c>
      <c r="B148" s="18" t="s">
        <v>191</v>
      </c>
      <c r="C148" s="19" t="s">
        <v>429</v>
      </c>
      <c r="D148" s="20" t="s">
        <v>8</v>
      </c>
      <c r="E148" s="20">
        <v>2</v>
      </c>
      <c r="F148" s="20"/>
      <c r="G148" s="21"/>
      <c r="H148" s="40">
        <f t="shared" si="2"/>
        <v>0</v>
      </c>
      <c r="I148" s="34"/>
    </row>
    <row r="149" spans="1:9" ht="12.75">
      <c r="A149" s="11" t="s">
        <v>397</v>
      </c>
      <c r="B149" s="18" t="s">
        <v>192</v>
      </c>
      <c r="C149" s="19" t="s">
        <v>193</v>
      </c>
      <c r="D149" s="20" t="s">
        <v>8</v>
      </c>
      <c r="E149" s="20">
        <v>1</v>
      </c>
      <c r="F149" s="20"/>
      <c r="G149" s="21"/>
      <c r="H149" s="40">
        <f t="shared" si="2"/>
        <v>0</v>
      </c>
      <c r="I149" s="34"/>
    </row>
    <row r="150" spans="1:9" ht="12.75">
      <c r="A150" s="11" t="s">
        <v>398</v>
      </c>
      <c r="B150" s="18" t="s">
        <v>194</v>
      </c>
      <c r="C150" s="19" t="s">
        <v>193</v>
      </c>
      <c r="D150" s="20" t="s">
        <v>8</v>
      </c>
      <c r="E150" s="20">
        <v>1</v>
      </c>
      <c r="F150" s="20"/>
      <c r="G150" s="21"/>
      <c r="H150" s="40">
        <f t="shared" si="2"/>
        <v>0</v>
      </c>
      <c r="I150" s="34"/>
    </row>
    <row r="151" spans="1:9" ht="12.75">
      <c r="A151" s="11" t="s">
        <v>399</v>
      </c>
      <c r="B151" s="18" t="s">
        <v>195</v>
      </c>
      <c r="C151" s="19" t="s">
        <v>193</v>
      </c>
      <c r="D151" s="20" t="s">
        <v>8</v>
      </c>
      <c r="E151" s="20">
        <v>1</v>
      </c>
      <c r="F151" s="20"/>
      <c r="G151" s="21"/>
      <c r="H151" s="40">
        <f t="shared" si="2"/>
        <v>0</v>
      </c>
      <c r="I151" s="34"/>
    </row>
    <row r="152" spans="1:9" ht="12.75">
      <c r="A152" s="11" t="s">
        <v>400</v>
      </c>
      <c r="B152" s="18" t="s">
        <v>196</v>
      </c>
      <c r="C152" s="19" t="s">
        <v>193</v>
      </c>
      <c r="D152" s="20" t="s">
        <v>8</v>
      </c>
      <c r="E152" s="20">
        <v>1</v>
      </c>
      <c r="F152" s="20"/>
      <c r="G152" s="21"/>
      <c r="H152" s="40">
        <f t="shared" si="2"/>
        <v>0</v>
      </c>
      <c r="I152" s="34"/>
    </row>
    <row r="153" spans="1:9" ht="12.75">
      <c r="A153" s="11" t="s">
        <v>401</v>
      </c>
      <c r="B153" s="18" t="s">
        <v>197</v>
      </c>
      <c r="C153" s="19" t="s">
        <v>193</v>
      </c>
      <c r="D153" s="20" t="s">
        <v>8</v>
      </c>
      <c r="E153" s="20">
        <v>1</v>
      </c>
      <c r="F153" s="20"/>
      <c r="G153" s="21"/>
      <c r="H153" s="40">
        <f t="shared" si="2"/>
        <v>0</v>
      </c>
      <c r="I153" s="34"/>
    </row>
    <row r="154" spans="1:9" ht="12.75">
      <c r="A154" s="11" t="s">
        <v>402</v>
      </c>
      <c r="B154" s="18" t="s">
        <v>198</v>
      </c>
      <c r="C154" s="19" t="s">
        <v>193</v>
      </c>
      <c r="D154" s="20" t="s">
        <v>8</v>
      </c>
      <c r="E154" s="20">
        <v>1</v>
      </c>
      <c r="F154" s="20"/>
      <c r="G154" s="21"/>
      <c r="H154" s="40">
        <f t="shared" si="2"/>
        <v>0</v>
      </c>
      <c r="I154" s="34"/>
    </row>
    <row r="155" spans="1:9" ht="12.75">
      <c r="A155" s="11" t="s">
        <v>403</v>
      </c>
      <c r="B155" s="18" t="s">
        <v>199</v>
      </c>
      <c r="C155" s="19" t="s">
        <v>200</v>
      </c>
      <c r="D155" s="20" t="s">
        <v>161</v>
      </c>
      <c r="E155" s="20">
        <v>1</v>
      </c>
      <c r="F155" s="20"/>
      <c r="G155" s="21"/>
      <c r="H155" s="40">
        <f t="shared" si="2"/>
        <v>0</v>
      </c>
      <c r="I155" s="34"/>
    </row>
    <row r="156" spans="1:9" ht="12.75">
      <c r="A156" s="11" t="s">
        <v>404</v>
      </c>
      <c r="B156" s="18" t="s">
        <v>201</v>
      </c>
      <c r="C156" s="19" t="s">
        <v>202</v>
      </c>
      <c r="D156" s="20" t="s">
        <v>8</v>
      </c>
      <c r="E156" s="20">
        <v>1</v>
      </c>
      <c r="F156" s="20"/>
      <c r="G156" s="21"/>
      <c r="H156" s="40">
        <f t="shared" si="2"/>
        <v>0</v>
      </c>
      <c r="I156" s="34"/>
    </row>
    <row r="157" spans="1:9" ht="12.75">
      <c r="A157" s="11" t="s">
        <v>405</v>
      </c>
      <c r="B157" s="18" t="s">
        <v>203</v>
      </c>
      <c r="C157" s="19" t="s">
        <v>202</v>
      </c>
      <c r="D157" s="20" t="s">
        <v>8</v>
      </c>
      <c r="E157" s="20">
        <v>1</v>
      </c>
      <c r="F157" s="20"/>
      <c r="G157" s="21"/>
      <c r="H157" s="40">
        <f t="shared" si="2"/>
        <v>0</v>
      </c>
      <c r="I157" s="34"/>
    </row>
    <row r="158" spans="1:9" ht="12.75">
      <c r="A158" s="11" t="s">
        <v>445</v>
      </c>
      <c r="B158" s="18" t="s">
        <v>204</v>
      </c>
      <c r="C158" s="19" t="s">
        <v>205</v>
      </c>
      <c r="D158" s="20" t="s">
        <v>8</v>
      </c>
      <c r="E158" s="20">
        <v>1</v>
      </c>
      <c r="F158" s="20"/>
      <c r="G158" s="21"/>
      <c r="H158" s="40">
        <f t="shared" si="2"/>
        <v>0</v>
      </c>
      <c r="I158" s="34"/>
    </row>
    <row r="159" spans="1:9" ht="12.75">
      <c r="A159" s="11" t="s">
        <v>406</v>
      </c>
      <c r="B159" s="18" t="s">
        <v>206</v>
      </c>
      <c r="C159" s="19" t="s">
        <v>205</v>
      </c>
      <c r="D159" s="20" t="s">
        <v>8</v>
      </c>
      <c r="E159" s="20">
        <v>1</v>
      </c>
      <c r="F159" s="20"/>
      <c r="G159" s="21"/>
      <c r="H159" s="40">
        <f t="shared" si="2"/>
        <v>0</v>
      </c>
      <c r="I159" s="34"/>
    </row>
    <row r="160" spans="1:9" ht="12.75">
      <c r="A160" s="11" t="s">
        <v>407</v>
      </c>
      <c r="B160" s="18" t="s">
        <v>207</v>
      </c>
      <c r="C160" s="19" t="s">
        <v>208</v>
      </c>
      <c r="D160" s="20" t="s">
        <v>79</v>
      </c>
      <c r="E160" s="20">
        <v>1</v>
      </c>
      <c r="F160" s="20"/>
      <c r="G160" s="21"/>
      <c r="H160" s="40">
        <f t="shared" si="2"/>
        <v>0</v>
      </c>
      <c r="I160" s="34"/>
    </row>
    <row r="161" spans="1:9" ht="12.75">
      <c r="A161" s="11" t="s">
        <v>408</v>
      </c>
      <c r="B161" s="18" t="s">
        <v>252</v>
      </c>
      <c r="C161" s="19"/>
      <c r="D161" s="20" t="s">
        <v>8</v>
      </c>
      <c r="E161" s="20">
        <v>6</v>
      </c>
      <c r="F161" s="20"/>
      <c r="G161" s="21"/>
      <c r="H161" s="40">
        <f t="shared" si="2"/>
        <v>0</v>
      </c>
      <c r="I161" s="34"/>
    </row>
    <row r="162" spans="1:9" ht="12.75">
      <c r="A162" s="11" t="s">
        <v>409</v>
      </c>
      <c r="B162" s="18" t="s">
        <v>253</v>
      </c>
      <c r="C162" s="19"/>
      <c r="D162" s="20" t="s">
        <v>8</v>
      </c>
      <c r="E162" s="20">
        <v>6</v>
      </c>
      <c r="F162" s="20"/>
      <c r="G162" s="21"/>
      <c r="H162" s="40">
        <f t="shared" si="2"/>
        <v>0</v>
      </c>
      <c r="I162" s="34"/>
    </row>
    <row r="163" spans="1:9" ht="12.75">
      <c r="A163" s="11" t="s">
        <v>410</v>
      </c>
      <c r="B163" s="18" t="s">
        <v>209</v>
      </c>
      <c r="C163" s="19"/>
      <c r="D163" s="20" t="s">
        <v>210</v>
      </c>
      <c r="E163" s="20">
        <v>2</v>
      </c>
      <c r="F163" s="20"/>
      <c r="G163" s="21"/>
      <c r="H163" s="40">
        <f t="shared" si="2"/>
        <v>0</v>
      </c>
      <c r="I163" s="34"/>
    </row>
    <row r="164" spans="1:9" ht="12.75">
      <c r="A164" s="11" t="s">
        <v>411</v>
      </c>
      <c r="B164" s="18" t="s">
        <v>211</v>
      </c>
      <c r="C164" s="19"/>
      <c r="D164" s="20" t="s">
        <v>210</v>
      </c>
      <c r="E164" s="20">
        <v>2</v>
      </c>
      <c r="F164" s="20"/>
      <c r="G164" s="21"/>
      <c r="H164" s="40">
        <f t="shared" si="2"/>
        <v>0</v>
      </c>
      <c r="I164" s="34"/>
    </row>
    <row r="165" spans="1:9" ht="12.75">
      <c r="A165" s="11" t="s">
        <v>412</v>
      </c>
      <c r="B165" s="18" t="s">
        <v>212</v>
      </c>
      <c r="C165" s="19"/>
      <c r="D165" s="20" t="s">
        <v>213</v>
      </c>
      <c r="E165" s="20">
        <v>2</v>
      </c>
      <c r="F165" s="20"/>
      <c r="G165" s="21"/>
      <c r="H165" s="40">
        <f t="shared" si="2"/>
        <v>0</v>
      </c>
      <c r="I165" s="34"/>
    </row>
    <row r="166" spans="1:9" ht="12.75">
      <c r="A166" s="11" t="s">
        <v>413</v>
      </c>
      <c r="B166" s="18" t="s">
        <v>214</v>
      </c>
      <c r="C166" s="19"/>
      <c r="D166" s="20" t="s">
        <v>213</v>
      </c>
      <c r="E166" s="20">
        <v>2</v>
      </c>
      <c r="F166" s="20"/>
      <c r="G166" s="21"/>
      <c r="H166" s="40">
        <f t="shared" si="2"/>
        <v>0</v>
      </c>
      <c r="I166" s="34"/>
    </row>
    <row r="167" spans="1:9" ht="12.75">
      <c r="A167" s="11" t="s">
        <v>414</v>
      </c>
      <c r="B167" s="18" t="s">
        <v>215</v>
      </c>
      <c r="C167" s="19"/>
      <c r="D167" s="20" t="s">
        <v>216</v>
      </c>
      <c r="E167" s="20">
        <v>2</v>
      </c>
      <c r="F167" s="20"/>
      <c r="G167" s="21"/>
      <c r="H167" s="40">
        <f t="shared" si="2"/>
        <v>0</v>
      </c>
      <c r="I167" s="34"/>
    </row>
    <row r="168" spans="1:9" ht="12.75">
      <c r="A168" s="11" t="s">
        <v>415</v>
      </c>
      <c r="B168" s="18" t="s">
        <v>217</v>
      </c>
      <c r="C168" s="19"/>
      <c r="D168" s="20" t="s">
        <v>218</v>
      </c>
      <c r="E168" s="20">
        <v>2</v>
      </c>
      <c r="F168" s="20"/>
      <c r="G168" s="21"/>
      <c r="H168" s="40">
        <f t="shared" si="2"/>
        <v>0</v>
      </c>
      <c r="I168" s="34"/>
    </row>
    <row r="169" spans="1:9" ht="12.75">
      <c r="A169" s="11" t="s">
        <v>416</v>
      </c>
      <c r="B169" s="18" t="s">
        <v>219</v>
      </c>
      <c r="C169" s="19"/>
      <c r="D169" s="20" t="s">
        <v>218</v>
      </c>
      <c r="E169" s="20">
        <v>2</v>
      </c>
      <c r="F169" s="20"/>
      <c r="G169" s="21"/>
      <c r="H169" s="40">
        <f t="shared" si="2"/>
        <v>0</v>
      </c>
      <c r="I169" s="34"/>
    </row>
    <row r="170" spans="1:9" ht="12.75">
      <c r="A170" s="11" t="s">
        <v>417</v>
      </c>
      <c r="B170" s="18" t="s">
        <v>220</v>
      </c>
      <c r="C170" s="19"/>
      <c r="D170" s="20" t="s">
        <v>216</v>
      </c>
      <c r="E170" s="20">
        <v>2</v>
      </c>
      <c r="F170" s="20"/>
      <c r="G170" s="21"/>
      <c r="H170" s="40">
        <f t="shared" si="2"/>
        <v>0</v>
      </c>
      <c r="I170" s="34"/>
    </row>
    <row r="171" spans="1:9" ht="12.75">
      <c r="A171" s="11" t="s">
        <v>418</v>
      </c>
      <c r="B171" s="18" t="s">
        <v>221</v>
      </c>
      <c r="C171" s="19"/>
      <c r="D171" s="20" t="s">
        <v>213</v>
      </c>
      <c r="E171" s="20">
        <v>2</v>
      </c>
      <c r="F171" s="20"/>
      <c r="G171" s="21"/>
      <c r="H171" s="40">
        <f t="shared" si="2"/>
        <v>0</v>
      </c>
      <c r="I171" s="34"/>
    </row>
    <row r="172" spans="1:9" ht="12.75">
      <c r="A172" s="11" t="s">
        <v>419</v>
      </c>
      <c r="B172" s="23" t="s">
        <v>222</v>
      </c>
      <c r="C172" s="22"/>
      <c r="D172" s="24" t="s">
        <v>216</v>
      </c>
      <c r="E172" s="24">
        <v>1</v>
      </c>
      <c r="F172" s="24"/>
      <c r="G172" s="25"/>
      <c r="H172" s="40">
        <f t="shared" si="2"/>
        <v>0</v>
      </c>
      <c r="I172" s="34"/>
    </row>
    <row r="173" spans="1:9" ht="12.75">
      <c r="A173" s="11" t="s">
        <v>420</v>
      </c>
      <c r="B173" s="23" t="s">
        <v>223</v>
      </c>
      <c r="C173" s="22"/>
      <c r="D173" s="24" t="s">
        <v>224</v>
      </c>
      <c r="E173" s="24">
        <v>1</v>
      </c>
      <c r="F173" s="24"/>
      <c r="G173" s="25"/>
      <c r="H173" s="40">
        <f t="shared" si="2"/>
        <v>0</v>
      </c>
      <c r="I173" s="34"/>
    </row>
    <row r="174" spans="1:9" s="4" customFormat="1" ht="12.75">
      <c r="A174" s="11" t="s">
        <v>421</v>
      </c>
      <c r="B174" s="23" t="s">
        <v>225</v>
      </c>
      <c r="C174" s="22" t="s">
        <v>226</v>
      </c>
      <c r="D174" s="24" t="s">
        <v>79</v>
      </c>
      <c r="E174" s="24">
        <v>2</v>
      </c>
      <c r="F174" s="24"/>
      <c r="G174" s="25"/>
      <c r="H174" s="40">
        <f t="shared" si="2"/>
        <v>0</v>
      </c>
      <c r="I174" s="35"/>
    </row>
    <row r="175" spans="1:9" ht="12.75">
      <c r="A175" s="11" t="s">
        <v>422</v>
      </c>
      <c r="B175" s="18" t="s">
        <v>227</v>
      </c>
      <c r="C175" s="19" t="s">
        <v>228</v>
      </c>
      <c r="D175" s="20" t="s">
        <v>79</v>
      </c>
      <c r="E175" s="20">
        <v>1</v>
      </c>
      <c r="F175" s="20"/>
      <c r="G175" s="21"/>
      <c r="H175" s="40">
        <f t="shared" si="2"/>
        <v>0</v>
      </c>
      <c r="I175" s="34"/>
    </row>
    <row r="176" spans="1:9" ht="12.75">
      <c r="A176" s="11" t="s">
        <v>423</v>
      </c>
      <c r="B176" s="18" t="s">
        <v>229</v>
      </c>
      <c r="C176" s="19" t="s">
        <v>81</v>
      </c>
      <c r="D176" s="20" t="s">
        <v>79</v>
      </c>
      <c r="E176" s="20">
        <v>12</v>
      </c>
      <c r="F176" s="20"/>
      <c r="G176" s="21"/>
      <c r="H176" s="40">
        <f t="shared" si="2"/>
        <v>0</v>
      </c>
      <c r="I176" s="34"/>
    </row>
    <row r="177" spans="1:9" ht="12.75">
      <c r="A177" s="11" t="s">
        <v>424</v>
      </c>
      <c r="B177" s="23" t="s">
        <v>230</v>
      </c>
      <c r="C177" s="19" t="s">
        <v>428</v>
      </c>
      <c r="D177" s="24" t="s">
        <v>79</v>
      </c>
      <c r="E177" s="24">
        <v>2</v>
      </c>
      <c r="F177" s="24"/>
      <c r="G177" s="25"/>
      <c r="H177" s="40">
        <f t="shared" si="2"/>
        <v>0</v>
      </c>
      <c r="I177" s="34"/>
    </row>
    <row r="178" spans="1:9" ht="15.75" customHeight="1">
      <c r="A178" s="11" t="s">
        <v>425</v>
      </c>
      <c r="B178" s="18" t="s">
        <v>231</v>
      </c>
      <c r="C178" s="19" t="s">
        <v>81</v>
      </c>
      <c r="D178" s="20" t="s">
        <v>79</v>
      </c>
      <c r="E178" s="20">
        <v>12</v>
      </c>
      <c r="F178" s="20"/>
      <c r="G178" s="21"/>
      <c r="H178" s="40">
        <f t="shared" si="2"/>
        <v>0</v>
      </c>
      <c r="I178" s="34"/>
    </row>
    <row r="179" spans="1:9" s="3" customFormat="1" ht="12.75">
      <c r="A179" s="11" t="s">
        <v>426</v>
      </c>
      <c r="B179" s="19" t="s">
        <v>232</v>
      </c>
      <c r="C179" s="19" t="s">
        <v>233</v>
      </c>
      <c r="D179" s="20" t="s">
        <v>79</v>
      </c>
      <c r="E179" s="20">
        <v>12</v>
      </c>
      <c r="F179" s="20"/>
      <c r="G179" s="21"/>
      <c r="H179" s="40">
        <f t="shared" si="2"/>
        <v>0</v>
      </c>
      <c r="I179" s="33"/>
    </row>
    <row r="180" spans="1:9" ht="12.75">
      <c r="A180" s="11" t="s">
        <v>427</v>
      </c>
      <c r="B180" s="12" t="s">
        <v>234</v>
      </c>
      <c r="C180" s="12" t="s">
        <v>235</v>
      </c>
      <c r="D180" s="13" t="s">
        <v>79</v>
      </c>
      <c r="E180" s="13">
        <v>5</v>
      </c>
      <c r="F180" s="13"/>
      <c r="G180" s="14"/>
      <c r="H180" s="40">
        <f t="shared" si="2"/>
        <v>0</v>
      </c>
      <c r="I180" s="34"/>
    </row>
    <row r="181" spans="1:9" s="5" customFormat="1" ht="27" customHeight="1">
      <c r="A181" s="43"/>
      <c r="B181" s="42"/>
      <c r="C181" s="42"/>
      <c r="D181" s="43"/>
      <c r="E181" s="44"/>
      <c r="F181" s="58" t="s">
        <v>436</v>
      </c>
      <c r="G181" s="59"/>
      <c r="H181" s="50">
        <f>SUM(H5:H180)</f>
        <v>0</v>
      </c>
      <c r="I181" s="45"/>
    </row>
    <row r="182" spans="1:9" ht="15">
      <c r="A182" s="2"/>
      <c r="B182" s="15"/>
      <c r="C182" s="46"/>
      <c r="D182" s="47"/>
      <c r="E182" s="47"/>
      <c r="F182" s="60" t="s">
        <v>437</v>
      </c>
      <c r="G182" s="61"/>
      <c r="H182" s="34"/>
      <c r="I182" s="48"/>
    </row>
    <row r="183" spans="1:8" ht="15">
      <c r="A183" s="2"/>
      <c r="B183" s="15"/>
      <c r="C183" s="15"/>
      <c r="D183" s="16"/>
      <c r="E183" s="16"/>
      <c r="F183" s="60" t="s">
        <v>438</v>
      </c>
      <c r="G183" s="61"/>
      <c r="H183" s="34"/>
    </row>
    <row r="184" spans="1:8" ht="15">
      <c r="A184" s="2"/>
      <c r="B184" s="41"/>
      <c r="C184" s="15"/>
      <c r="D184" s="15"/>
      <c r="E184" s="16"/>
      <c r="F184" s="60" t="s">
        <v>439</v>
      </c>
      <c r="G184" s="61"/>
      <c r="H184" s="49"/>
    </row>
    <row r="185" spans="1:7" ht="12.75">
      <c r="A185" s="2"/>
      <c r="B185" s="15"/>
      <c r="C185" s="15"/>
      <c r="D185" s="15"/>
      <c r="E185" s="16"/>
      <c r="F185" s="16"/>
      <c r="G185" s="17"/>
    </row>
    <row r="186" spans="1:7" ht="15">
      <c r="A186" s="2"/>
      <c r="B186" s="51" t="s">
        <v>440</v>
      </c>
      <c r="C186" s="55"/>
      <c r="D186" s="56"/>
      <c r="E186" s="56"/>
      <c r="F186" s="57"/>
      <c r="G186" s="17"/>
    </row>
    <row r="187" spans="1:7" ht="29.25" customHeight="1">
      <c r="A187" s="2"/>
      <c r="B187" s="51" t="s">
        <v>441</v>
      </c>
      <c r="C187" s="55"/>
      <c r="D187" s="56"/>
      <c r="E187" s="56"/>
      <c r="F187" s="57"/>
      <c r="G187" s="17"/>
    </row>
    <row r="188" ht="12.75">
      <c r="B188" s="15"/>
    </row>
  </sheetData>
  <sheetProtection/>
  <mergeCells count="8">
    <mergeCell ref="A2:I2"/>
    <mergeCell ref="A1:I1"/>
    <mergeCell ref="C186:F186"/>
    <mergeCell ref="C187:F187"/>
    <mergeCell ref="F181:G181"/>
    <mergeCell ref="F182:G182"/>
    <mergeCell ref="F183:G183"/>
    <mergeCell ref="F184:G18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Header>&amp;L&amp;"-,Standardowy"Numer postępowania: S17/2023/PN/BLZ&amp;R&amp;"-,Standardowy"Załącznik Nr 2 - wzór Formularza cenowego</oddHeader>
    <oddFooter>&amp;C&amp;"-,Standardowy"&amp;9Nazwa zamówienia: Sprzedaż i sukcesywna dostawa materiałów ogólnobudowlanych dla MWiO sp. z o.o. w Grudziądzu przez okres 6 miesięcy</oddFooter>
  </headerFooter>
  <rowBreaks count="5" manualBreakCount="5">
    <brk id="38" max="8" man="1"/>
    <brk id="73" max="8" man="1"/>
    <brk id="112" max="8" man="1"/>
    <brk id="146" max="8" man="1"/>
    <brk id="1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ośka</dc:creator>
  <cp:keywords/>
  <dc:description/>
  <cp:lastModifiedBy>MARTA BUCZKOWSKA</cp:lastModifiedBy>
  <cp:lastPrinted>2023-07-14T11:21:47Z</cp:lastPrinted>
  <dcterms:created xsi:type="dcterms:W3CDTF">2023-06-19T11:54:42Z</dcterms:created>
  <dcterms:modified xsi:type="dcterms:W3CDTF">2023-07-14T11:21:54Z</dcterms:modified>
  <cp:category/>
  <cp:version/>
  <cp:contentType/>
  <cp:contentStatus/>
</cp:coreProperties>
</file>