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. publ\2024\3_przetarg\03_SWZ z zał\zał. 1 - form. oferty\"/>
    </mc:Choice>
  </mc:AlternateContent>
  <bookViews>
    <workbookView xWindow="2292" yWindow="2292" windowWidth="21600" windowHeight="11388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L72" i="2" l="1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7" i="2"/>
  <c r="K47" i="2"/>
  <c r="I47" i="2"/>
  <c r="L42" i="2"/>
  <c r="K42" i="2"/>
  <c r="I42" i="2"/>
  <c r="L37" i="2"/>
  <c r="K37" i="2"/>
  <c r="I37" i="2"/>
  <c r="I32" i="2"/>
  <c r="F74" i="2" l="1"/>
  <c r="K32" i="2"/>
  <c r="L32" i="2" s="1"/>
  <c r="F75" i="2" s="1"/>
  <c r="B26" i="2" s="1"/>
</calcChain>
</file>

<file path=xl/sharedStrings.xml><?xml version="1.0" encoding="utf-8"?>
<sst xmlns="http://schemas.openxmlformats.org/spreadsheetml/2006/main" count="195" uniqueCount="121">
  <si>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</si>
  <si>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</si>
  <si>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</si>
  <si>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</si>
  <si>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</si>
  <si>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</si>
  <si>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</si>
  <si>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</si>
  <si>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</si>
  <si>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</si>
  <si>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</si>
  <si>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</si>
  <si>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</si>
  <si>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</si>
  <si>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</si>
  <si>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</si>
  <si>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</si>
  <si>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</si>
  <si>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</si>
  <si>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</si>
  <si>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</si>
  <si>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</si>
  <si>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</si>
  <si>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</si>
  <si>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22</t>
  </si>
  <si>
    <t>WPOD-BG</t>
  </si>
  <si>
    <t>Wycinanie podszytów i podrostów w cięciach rębnych z pozostawieniem na powierzchni, bez znoszenia i układania w stosy (teren pagórkowaty, wzgórzowy i górski, stoki o nachyleniu pow.13%)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</si>
  <si>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</si>
  <si>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</si>
  <si>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</si>
  <si>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</si>
  <si>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52</t>
  </si>
  <si>
    <t>WYK-TAL40</t>
  </si>
  <si>
    <t>Zdarcie pokrywy na talerzach 40 cm x 40 cm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</si>
  <si>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</si>
  <si>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</si>
  <si>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</si>
  <si>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</si>
  <si>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</si>
  <si>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</si>
  <si>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</si>
  <si>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</si>
  <si>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</si>
  <si>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</si>
  <si>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</si>
  <si>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</si>
  <si>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</si>
  <si>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</si>
  <si>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</si>
  <si>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</si>
  <si>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</si>
  <si>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</si>
  <si>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</si>
  <si>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</si>
  <si>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</si>
  <si>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</si>
  <si>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</si>
  <si>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</si>
  <si>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</si>
  <si>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</si>
  <si>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</si>
  <si>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</si>
  <si>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</si>
  <si>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</si>
  <si>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</si>
  <si>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</si>
  <si>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</si>
  <si>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</si>
  <si>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</si>
  <si>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</si>
  <si>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</si>
  <si>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</si>
  <si>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</si>
  <si>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</si>
  <si>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</si>
  <si>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</si>
  <si>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</si>
  <si>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</si>
  <si>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</si>
  <si>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</si>
  <si>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</si>
  <si>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</si>
  <si>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</si>
  <si>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</si>
  <si>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</si>
  <si>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</si>
  <si>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</si>
  <si>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</si>
  <si>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</si>
  <si>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</si>
  <si>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</si>
  <si>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</si>
  <si>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</si>
  <si>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</si>
  <si>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Rymanów</t>
  </si>
  <si>
    <t xml:space="preserve">38-480 Rymanów; Dworska;38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</si>
  <si>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</si>
  <si>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</si>
  <si>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</si>
  <si>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</si>
  <si>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</si>
  <si>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</si>
  <si>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</si>
  <si>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</si>
  <si>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</si>
  <si>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</si>
  <si>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</si>
  <si>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</si>
  <si>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</si>
  <si>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</si>
  <si>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</si>
  <si>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</si>
  <si>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</si>
  <si>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</si>
  <si>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</si>
  <si>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</si>
  <si>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</si>
  <si>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</si>
  <si>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</si>
  <si>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</si>
  <si>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Rymanów w roku 2024'' - postępowanie 3</t>
    </r>
    <r>
      <rPr>
        <sz val="11"/>
        <color rgb="FF333333"/>
        <rFont val="Arial"/>
        <family val="2"/>
        <charset val="238"/>
      </rPr>
      <t xml:space="preserve">  składamy niniejszym ofertę na pakiet </t>
    </r>
    <r>
      <rPr>
        <b/>
        <sz val="11"/>
        <color rgb="FF333333"/>
        <rFont val="Arial"/>
        <family val="2"/>
        <charset val="238"/>
      </rPr>
      <t>Pakiet 1 - Leśnictwo Darów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</si>
</sst>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4"/>
  <sheetViews>
    <sheetView tabSelected="1" zoomScaleNormal="100" workbookViewId="0">
      <selection activeCell="J32" sqref="J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105</v>
      </c>
      <c r="J2" s="36"/>
      <c r="K2" s="36"/>
      <c r="L2" s="36"/>
      <c r="M2" s="36"/>
      <c r="N2" s="36"/>
      <c r="O2" s="36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21"/>
      <c r="C4" s="21"/>
      <c r="D4" s="21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21"/>
      <c r="C6" s="21"/>
      <c r="D6" s="21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21"/>
      <c r="C8" s="21"/>
      <c r="D8" s="21"/>
    </row>
    <row r="9" spans="2:15" s="1" customFormat="1" ht="4.2" customHeight="1" x14ac:dyDescent="0.2"/>
    <row r="10" spans="2:15" s="1" customFormat="1" ht="6.9" customHeight="1" x14ac:dyDescent="0.2">
      <c r="B10" s="33" t="s">
        <v>90</v>
      </c>
      <c r="C10" s="33"/>
      <c r="D10" s="33"/>
    </row>
    <row r="11" spans="2:15" s="1" customFormat="1" ht="12.45" customHeight="1" x14ac:dyDescent="0.2">
      <c r="B11" s="33"/>
      <c r="C11" s="33"/>
      <c r="D11" s="33"/>
      <c r="G11" s="30" t="s">
        <v>91</v>
      </c>
      <c r="H11" s="30"/>
      <c r="I11" s="30"/>
      <c r="J11" s="30"/>
      <c r="K11" s="30"/>
      <c r="L11" s="30"/>
      <c r="M11" s="30"/>
      <c r="N11" s="30"/>
    </row>
    <row r="12" spans="2:15" s="1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3" t="s">
        <v>106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19" t="s">
        <v>92</v>
      </c>
      <c r="C16" s="19"/>
      <c r="D16" s="19"/>
      <c r="E16" s="19"/>
      <c r="F16" s="19"/>
      <c r="G16" s="19"/>
      <c r="H16" s="19"/>
      <c r="I16" s="19"/>
    </row>
    <row r="17" spans="2:13" s="1" customFormat="1" ht="2.7" customHeight="1" x14ac:dyDescent="0.2"/>
    <row r="18" spans="2:13" s="1" customFormat="1" ht="20.7" customHeight="1" x14ac:dyDescent="0.2">
      <c r="B18" s="19" t="s">
        <v>93</v>
      </c>
      <c r="C18" s="19"/>
      <c r="D18" s="19"/>
      <c r="E18" s="19"/>
      <c r="F18" s="19"/>
      <c r="G18" s="19"/>
      <c r="H18" s="19"/>
      <c r="I18" s="19"/>
    </row>
    <row r="19" spans="2:13" s="1" customFormat="1" ht="2.7" customHeight="1" x14ac:dyDescent="0.2"/>
    <row r="20" spans="2:13" s="1" customFormat="1" ht="20.7" customHeight="1" x14ac:dyDescent="0.2">
      <c r="B20" s="19" t="s">
        <v>94</v>
      </c>
      <c r="C20" s="19"/>
      <c r="D20" s="19"/>
      <c r="E20" s="19"/>
      <c r="F20" s="19"/>
      <c r="G20" s="19"/>
      <c r="H20" s="19"/>
      <c r="I20" s="19"/>
    </row>
    <row r="21" spans="2:13" s="1" customFormat="1" ht="2.7" customHeight="1" x14ac:dyDescent="0.2"/>
    <row r="22" spans="2:13" s="1" customFormat="1" ht="20.7" customHeight="1" x14ac:dyDescent="0.2">
      <c r="B22" s="19" t="s">
        <v>95</v>
      </c>
      <c r="C22" s="19"/>
      <c r="D22" s="19"/>
      <c r="E22" s="19"/>
      <c r="F22" s="19"/>
      <c r="G22" s="19"/>
      <c r="H22" s="19"/>
      <c r="I22" s="19"/>
    </row>
    <row r="23" spans="2:13" s="1" customFormat="1" ht="34.65" customHeight="1" x14ac:dyDescent="0.2"/>
    <row r="24" spans="2:13" s="1" customFormat="1" ht="50.1" customHeight="1" x14ac:dyDescent="0.2">
      <c r="B24" s="17" t="s">
        <v>120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9" t="s">
        <v>96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119</v>
      </c>
      <c r="M31" s="37"/>
    </row>
    <row r="32" spans="2:13" s="1" customFormat="1" ht="19.649999999999999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4322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</row>
    <row r="33" spans="2:13" s="1" customFormat="1" ht="3.15" customHeight="1" x14ac:dyDescent="0.2"/>
    <row r="34" spans="2:13" s="1" customFormat="1" ht="18.149999999999999" customHeight="1" x14ac:dyDescent="0.2">
      <c r="B34" s="19" t="s">
        <v>97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119</v>
      </c>
      <c r="M36" s="37"/>
    </row>
    <row r="37" spans="2:13" s="1" customFormat="1" ht="19.649999999999999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844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3" s="1" customFormat="1" ht="3.15" customHeight="1" x14ac:dyDescent="0.2"/>
    <row r="39" spans="2:13" s="1" customFormat="1" ht="18.149999999999999" customHeight="1" x14ac:dyDescent="0.2">
      <c r="B39" s="19" t="s">
        <v>98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119</v>
      </c>
      <c r="M41" s="37"/>
    </row>
    <row r="42" spans="2:13" s="1" customFormat="1" ht="19.649999999999999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112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</row>
    <row r="43" spans="2:13" s="1" customFormat="1" ht="3.15" customHeight="1" x14ac:dyDescent="0.2"/>
    <row r="44" spans="2:13" s="1" customFormat="1" ht="18.149999999999999" customHeight="1" x14ac:dyDescent="0.2">
      <c r="B44" s="19" t="s">
        <v>99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119</v>
      </c>
      <c r="M46" s="37"/>
    </row>
    <row r="47" spans="2:13" s="1" customFormat="1" ht="19.649999999999999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119</v>
      </c>
      <c r="M49" s="37"/>
    </row>
    <row r="50" spans="2:13" s="1" customFormat="1" ht="19.649999999999999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800</v>
      </c>
      <c r="H50" s="10">
        <v>0</v>
      </c>
      <c r="I50" s="9">
        <f t="shared" ref="I50:I72" si="0">ROUND(G50* H50,2)</f>
        <v>0</v>
      </c>
      <c r="J50" s="5">
        <v>8</v>
      </c>
      <c r="K50" s="9">
        <f t="shared" ref="K50:K72" si="1">ROUND(I50* J50/100,2)</f>
        <v>0</v>
      </c>
      <c r="L50" s="31">
        <f t="shared" ref="L50:L72" si="2">ROUND(I50+ K50,2)</f>
        <v>0</v>
      </c>
      <c r="M50" s="32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1000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1">
        <f t="shared" si="2"/>
        <v>0</v>
      </c>
      <c r="M51" s="32"/>
    </row>
    <row r="52" spans="2:13" s="1" customFormat="1" ht="19.649999999999999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2"/>
    </row>
    <row r="53" spans="2:13" s="1" customFormat="1" ht="49.2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5.55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1">
        <f t="shared" si="2"/>
        <v>0</v>
      </c>
      <c r="M53" s="32"/>
    </row>
    <row r="54" spans="2:13" s="1" customFormat="1" ht="28.9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5.55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1">
        <f t="shared" si="2"/>
        <v>0</v>
      </c>
      <c r="M54" s="32"/>
    </row>
    <row r="55" spans="2:13" s="1" customFormat="1" ht="19.649999999999999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70.5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1">
        <f t="shared" si="2"/>
        <v>0</v>
      </c>
      <c r="M55" s="32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70.5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1">
        <f t="shared" si="2"/>
        <v>0</v>
      </c>
      <c r="M56" s="32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70.5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1">
        <f t="shared" si="2"/>
        <v>0</v>
      </c>
      <c r="M57" s="32"/>
    </row>
    <row r="58" spans="2:13" s="1" customFormat="1" ht="28.9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27</v>
      </c>
      <c r="G58" s="8">
        <v>43.65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1">
        <f t="shared" si="2"/>
        <v>0</v>
      </c>
      <c r="M58" s="32"/>
    </row>
    <row r="59" spans="2:13" s="1" customFormat="1" ht="28.9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27</v>
      </c>
      <c r="G59" s="8">
        <v>41.4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1">
        <f t="shared" si="2"/>
        <v>0</v>
      </c>
      <c r="M59" s="32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27</v>
      </c>
      <c r="G60" s="8">
        <v>1.9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1">
        <f t="shared" si="2"/>
        <v>0</v>
      </c>
      <c r="M60" s="32"/>
    </row>
    <row r="61" spans="2:13" s="1" customFormat="1" ht="19.649999999999999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27</v>
      </c>
      <c r="G61" s="8">
        <v>6.64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1">
        <f t="shared" si="2"/>
        <v>0</v>
      </c>
      <c r="M61" s="32"/>
    </row>
    <row r="62" spans="2:13" s="1" customFormat="1" ht="28.95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27</v>
      </c>
      <c r="G62" s="8">
        <v>26.1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1">
        <f t="shared" si="2"/>
        <v>0</v>
      </c>
      <c r="M62" s="32"/>
    </row>
    <row r="63" spans="2:13" s="1" customFormat="1" ht="28.95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6.7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1">
        <f t="shared" si="2"/>
        <v>0</v>
      </c>
      <c r="M63" s="32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340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31">
        <f t="shared" si="2"/>
        <v>0</v>
      </c>
      <c r="M64" s="32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59</v>
      </c>
      <c r="G65" s="8">
        <v>15.3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1">
        <f t="shared" si="2"/>
        <v>0</v>
      </c>
      <c r="M65" s="32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172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1">
        <f t="shared" si="2"/>
        <v>0</v>
      </c>
      <c r="M66" s="32"/>
    </row>
    <row r="67" spans="2:14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63</v>
      </c>
      <c r="G67" s="8">
        <v>40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1">
        <f t="shared" si="2"/>
        <v>0</v>
      </c>
      <c r="M67" s="32"/>
    </row>
    <row r="68" spans="2:14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298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1">
        <f t="shared" si="2"/>
        <v>0</v>
      </c>
      <c r="M68" s="32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140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1">
        <f t="shared" si="2"/>
        <v>0</v>
      </c>
      <c r="M69" s="32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153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1">
        <f t="shared" si="2"/>
        <v>0</v>
      </c>
      <c r="M70" s="32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70</v>
      </c>
      <c r="G71" s="8">
        <v>130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1">
        <f t="shared" si="2"/>
        <v>0</v>
      </c>
      <c r="M71" s="32"/>
    </row>
    <row r="72" spans="2:14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70</v>
      </c>
      <c r="G72" s="8">
        <v>19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1">
        <f t="shared" si="2"/>
        <v>0</v>
      </c>
      <c r="M72" s="32"/>
    </row>
    <row r="73" spans="2:14" s="1" customFormat="1" ht="55.95" customHeight="1" x14ac:dyDescent="0.2"/>
    <row r="74" spans="2:14" s="1" customFormat="1" ht="21.45" customHeight="1" x14ac:dyDescent="0.2">
      <c r="B74" s="22" t="s">
        <v>88</v>
      </c>
      <c r="C74" s="22"/>
      <c r="D74" s="22"/>
      <c r="E74" s="22"/>
      <c r="F74" s="24">
        <f>ROUND(I32+I37+I42+I47+I50+I51+I52+I53+I54+I55+I56+I57+I58+I59+I60+I61+I62+I63+I64+I65+I66+I67+I68+I69+I70+I71+I72,2)</f>
        <v>0</v>
      </c>
      <c r="G74" s="25"/>
      <c r="H74" s="25"/>
      <c r="I74" s="25"/>
      <c r="J74" s="25"/>
      <c r="K74" s="25"/>
      <c r="L74" s="25"/>
      <c r="M74" s="26"/>
    </row>
    <row r="75" spans="2:14" s="1" customFormat="1" ht="21.45" customHeight="1" x14ac:dyDescent="0.2">
      <c r="B75" s="22" t="s">
        <v>89</v>
      </c>
      <c r="C75" s="22"/>
      <c r="D75" s="22"/>
      <c r="E75" s="22"/>
      <c r="F75" s="27">
        <f>ROUND(L32+L37+L42+L47+L50+L51+L52+L53+L54+L55+L56+L57+L58+L59+L60+L61+L62+L63+L64+L65+L66+L67+L68+L69+L70+L71+L72,2)</f>
        <v>0</v>
      </c>
      <c r="G75" s="28"/>
      <c r="H75" s="28"/>
      <c r="I75" s="28"/>
      <c r="J75" s="28"/>
      <c r="K75" s="28"/>
      <c r="L75" s="28"/>
      <c r="M75" s="29"/>
    </row>
    <row r="76" spans="2:14" s="1" customFormat="1" ht="11.1" customHeight="1" x14ac:dyDescent="0.2"/>
    <row r="77" spans="2:14" s="1" customFormat="1" ht="80.099999999999994" customHeight="1" x14ac:dyDescent="0.2">
      <c r="B77" s="11" t="s">
        <v>107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2.7" customHeight="1" x14ac:dyDescent="0.2"/>
    <row r="79" spans="2:14" s="1" customFormat="1" ht="110.1" customHeight="1" x14ac:dyDescent="0.2">
      <c r="B79" s="11" t="s">
        <v>108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5.25" customHeight="1" x14ac:dyDescent="0.2"/>
    <row r="81" spans="2:14" s="1" customFormat="1" ht="110.1" customHeight="1" x14ac:dyDescent="0.2">
      <c r="B81" s="12" t="s">
        <v>115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5.25" customHeight="1" x14ac:dyDescent="0.2"/>
    <row r="83" spans="2:14" s="1" customFormat="1" ht="37.950000000000003" customHeight="1" x14ac:dyDescent="0.2">
      <c r="B83" s="15" t="s">
        <v>101</v>
      </c>
      <c r="C83" s="15"/>
      <c r="D83" s="15"/>
      <c r="E83" s="15"/>
      <c r="F83" s="20" t="s">
        <v>102</v>
      </c>
      <c r="G83" s="20"/>
      <c r="H83" s="20"/>
      <c r="I83" s="20"/>
      <c r="J83" s="20"/>
      <c r="K83" s="20"/>
      <c r="L83" s="20"/>
    </row>
    <row r="84" spans="2:14" s="1" customFormat="1" ht="28.95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95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95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8.95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.7" customHeight="1" x14ac:dyDescent="0.2"/>
    <row r="89" spans="2:14" s="1" customFormat="1" ht="203.1" customHeight="1" x14ac:dyDescent="0.2">
      <c r="B89" s="11" t="s">
        <v>116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2.7" customHeight="1" x14ac:dyDescent="0.2"/>
    <row r="91" spans="2:14" s="1" customFormat="1" ht="36.9" customHeight="1" x14ac:dyDescent="0.2">
      <c r="B91" s="14" t="s">
        <v>109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7" customHeight="1" x14ac:dyDescent="0.2"/>
    <row r="93" spans="2:14" s="1" customFormat="1" ht="37.950000000000003" customHeight="1" x14ac:dyDescent="0.2">
      <c r="B93" s="15" t="s">
        <v>103</v>
      </c>
      <c r="C93" s="15"/>
      <c r="D93" s="15"/>
      <c r="E93" s="15"/>
      <c r="F93" s="34" t="s">
        <v>104</v>
      </c>
      <c r="G93" s="34"/>
      <c r="H93" s="34"/>
      <c r="I93" s="34"/>
      <c r="J93" s="34"/>
      <c r="K93" s="34"/>
      <c r="L93" s="34"/>
    </row>
    <row r="94" spans="2:14" s="1" customFormat="1" ht="28.95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95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95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95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7" customHeight="1" x14ac:dyDescent="0.2"/>
    <row r="99" spans="2:14" s="1" customFormat="1" ht="159.9" customHeight="1" x14ac:dyDescent="0.2">
      <c r="B99" s="11" t="s">
        <v>110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2:14" s="1" customFormat="1" ht="2.7" customHeight="1" x14ac:dyDescent="0.2"/>
    <row r="101" spans="2:14" s="1" customFormat="1" ht="54.9" customHeight="1" x14ac:dyDescent="0.2">
      <c r="B101" s="11" t="s">
        <v>117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2.7" customHeight="1" x14ac:dyDescent="0.2"/>
    <row r="103" spans="2:14" s="1" customFormat="1" ht="60" customHeight="1" x14ac:dyDescent="0.2">
      <c r="B103" s="12" t="s">
        <v>111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7" customHeight="1" x14ac:dyDescent="0.2"/>
    <row r="105" spans="2:14" s="1" customFormat="1" ht="48" customHeight="1" x14ac:dyDescent="0.2">
      <c r="B105" s="12" t="s">
        <v>112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7" customHeight="1" x14ac:dyDescent="0.2"/>
    <row r="107" spans="2:14" s="1" customFormat="1" ht="125.1" customHeight="1" x14ac:dyDescent="0.2">
      <c r="B107" s="11" t="s">
        <v>113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2.7" customHeight="1" x14ac:dyDescent="0.2"/>
    <row r="109" spans="2:14" s="1" customFormat="1" ht="84.9" customHeight="1" x14ac:dyDescent="0.2">
      <c r="B109" s="11" t="s">
        <v>118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86.85" customHeight="1" x14ac:dyDescent="0.2"/>
    <row r="111" spans="2:14" s="1" customFormat="1" ht="17.7" customHeight="1" x14ac:dyDescent="0.2">
      <c r="I111" s="35" t="s">
        <v>100</v>
      </c>
      <c r="J111" s="35"/>
    </row>
    <row r="112" spans="2:14" s="1" customFormat="1" ht="145.19999999999999" customHeight="1" x14ac:dyDescent="0.2"/>
    <row r="113" spans="2:10" s="1" customFormat="1" ht="81.599999999999994" customHeight="1" x14ac:dyDescent="0.2">
      <c r="B113" s="16" t="s">
        <v>114</v>
      </c>
      <c r="C113" s="16"/>
      <c r="D113" s="16"/>
      <c r="E113" s="16"/>
      <c r="F113" s="16"/>
      <c r="G113" s="16"/>
      <c r="H113" s="16"/>
      <c r="I113" s="16"/>
      <c r="J113" s="16"/>
    </row>
    <row r="114" spans="2:10" s="1" customFormat="1" ht="28.95" customHeight="1" x14ac:dyDescent="0.2"/>
  </sheetData>
  <sheetProtection sheet="1" objects="1" scenarios="1"/>
  <mergeCells count="89">
    <mergeCell ref="B16:I16"/>
    <mergeCell ref="B18:I18"/>
    <mergeCell ref="B20:I20"/>
    <mergeCell ref="B22:I22"/>
    <mergeCell ref="B3:E3"/>
    <mergeCell ref="B5:E5"/>
    <mergeCell ref="B7:E7"/>
    <mergeCell ref="B4:D4"/>
    <mergeCell ref="L71:M71"/>
    <mergeCell ref="L72:M7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:D11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F87:L8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cp:lastPrinted>2023-10-23T17:49:39Z</cp:lastPrinted>
  <dcterms:created xsi:type="dcterms:W3CDTF">2023-10-22T12:45:32Z</dcterms:created>
  <dcterms:modified xsi:type="dcterms:W3CDTF">2024-01-03T16:28:16Z</dcterms:modified>
</cp:coreProperties>
</file>