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160" windowHeight="11250"/>
  </bookViews>
  <sheets>
    <sheet name="Arkusz1" sheetId="1" r:id="rId1"/>
    <sheet name="Arkusz2" sheetId="2" state="hidden" r:id="rId2"/>
    <sheet name="Arkusz3" sheetId="3" state="hidden" r:id="rId3"/>
  </sheets>
  <definedNames>
    <definedName name="_xlnm.Print_Area" localSheetId="0">Arkusz1!$A$1:$H$25</definedName>
  </definedNames>
  <calcPr calcId="162913"/>
</workbook>
</file>

<file path=xl/calcChain.xml><?xml version="1.0" encoding="utf-8"?>
<calcChain xmlns="http://schemas.openxmlformats.org/spreadsheetml/2006/main">
  <c r="H15" i="1" l="1"/>
  <c r="H9" i="1"/>
  <c r="G8" i="1"/>
  <c r="H8" i="1" s="1"/>
  <c r="G9" i="1"/>
  <c r="G10" i="1"/>
  <c r="H10" i="1" s="1"/>
  <c r="G11" i="1"/>
  <c r="H11" i="1" s="1"/>
  <c r="G12" i="1"/>
  <c r="H12" i="1" s="1"/>
  <c r="G13" i="1"/>
  <c r="H13" i="1" s="1"/>
  <c r="G14" i="1"/>
  <c r="H14" i="1" s="1"/>
  <c r="G15" i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7" i="1"/>
  <c r="H7" i="1" s="1"/>
  <c r="H22" i="1" l="1"/>
</calcChain>
</file>

<file path=xl/sharedStrings.xml><?xml version="1.0" encoding="utf-8"?>
<sst xmlns="http://schemas.openxmlformats.org/spreadsheetml/2006/main" count="52" uniqueCount="42">
  <si>
    <t>Lp.</t>
  </si>
  <si>
    <t>A</t>
  </si>
  <si>
    <t>B</t>
  </si>
  <si>
    <t>C</t>
  </si>
  <si>
    <t>D</t>
  </si>
  <si>
    <t>E</t>
  </si>
  <si>
    <t>F</t>
  </si>
  <si>
    <t>Wartość netto:</t>
  </si>
  <si>
    <t xml:space="preserve"> Sukcesywna dostawa jednorazowej odzieży ochronnej i obłożeń medycznych do jednostek organizacyjnych Gdańskiego Uniwersytetu Medycznego </t>
  </si>
  <si>
    <t>Cena brutto j.m.</t>
  </si>
  <si>
    <t>Czepek pielęgniarski z włókniny, okrągły, typu beret, ściągany gumką, kolor niebieski, zielony, op. 100 szt</t>
  </si>
  <si>
    <t>Maska chirurgiczna z włókniny z gumką, trójwarstwowa, kolor niebieski, zielony, op. 50 szt</t>
  </si>
  <si>
    <t>Fartuch ochronny z fizeliny, wiązany na troki, mankiety zakończone ściągaczem, kolor niebieski, zielony, rozmiar M-XXL, op. 10 szt</t>
  </si>
  <si>
    <t>Ochraniacze na obuwie z włókniny kolor niebieski, zielony, op. 100 szt</t>
  </si>
  <si>
    <t>Ochraniacze na obuwie foliowe, antypoślizgowe, kolor niebieski,  op. 100 szt</t>
  </si>
  <si>
    <t>Prześcieradło jednorazowe z fizeliny 210x140 cm, kolor biały, niebieski, zielony, op. 10 szt</t>
  </si>
  <si>
    <t>rolka</t>
  </si>
  <si>
    <t>Podkład podfoliowany, trójwarstwowy, w rolce (80 szt), 60x50 cm, różne kolory</t>
  </si>
  <si>
    <t>Serwety podfoliowane, trójwarstwowe, w rolce (40 szt), 48x33 cm, różne kolory</t>
  </si>
  <si>
    <t>Serweta z fizeliny 45x45 cm, niesterylna, kolor zielony</t>
  </si>
  <si>
    <t>Serweta z fizeliny 45x45 cm, sterylna, kolor zielony</t>
  </si>
  <si>
    <t>Fartuch higieniczny z fizeliny,wiązany na troki, mankety ściągane gumką, kolor niebieski, zielony,  rozmiar M-XXL , op.10 szt</t>
  </si>
  <si>
    <t>Jednostka   miary</t>
  </si>
  <si>
    <t xml:space="preserve">Przybliżona ilość  </t>
  </si>
  <si>
    <t>Nazwa produktu</t>
  </si>
  <si>
    <t>Cena netto j.m.</t>
  </si>
  <si>
    <t>G</t>
  </si>
  <si>
    <t>H</t>
  </si>
  <si>
    <t>Wartość brutto DxG</t>
  </si>
  <si>
    <t xml:space="preserve">Formularz rzeczowo-cenowy </t>
  </si>
  <si>
    <t xml:space="preserve"> op.</t>
  </si>
  <si>
    <t>Fartuch foliowy med.. przedniak pojedyńczo pakowany op. 100 szt, niejałowy</t>
  </si>
  <si>
    <t>op.</t>
  </si>
  <si>
    <t>kpl.</t>
  </si>
  <si>
    <t>Podkłady higieniczne 3-warstwowe 60x90 cm op. 30 szt</t>
  </si>
  <si>
    <t>Prześcieradło celulozowe, 2-warstwowe, w rolce, białe z perforacją, 50 cm x 80 m</t>
  </si>
  <si>
    <t>szt.</t>
  </si>
  <si>
    <t>Załącznik nr 3 do SWZ</t>
  </si>
  <si>
    <t>Łączna wartość brutto:</t>
  </si>
  <si>
    <t>VAT %</t>
  </si>
  <si>
    <t>MODYFIKACJA 01.07.2024</t>
  </si>
  <si>
    <r>
      <t>Komplet chirurgiczny (bluza+spodnie) z włókniny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trike/>
        <sz val="11"/>
        <color rgb="FFFF0000"/>
        <rFont val="Calibri"/>
        <family val="2"/>
        <charset val="238"/>
        <scheme val="minor"/>
      </rPr>
      <t>SMMS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>SMS</t>
    </r>
    <r>
      <rPr>
        <sz val="11"/>
        <color indexed="8"/>
        <rFont val="Calibri"/>
        <family val="2"/>
        <charset val="238"/>
        <scheme val="minor"/>
      </rPr>
      <t>, nieprzeźroczysty, niejałowy, kolor niebieski, zielony, rozm. S-XXXL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</si>
</sst>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49" fontId="5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view="pageBreakPreview" zoomScaleNormal="100" zoomScaleSheetLayoutView="100" workbookViewId="0">
      <selection activeCell="B11" sqref="B11"/>
    </sheetView>
  </sheetViews>
  <sheetFormatPr defaultRowHeight="15" x14ac:dyDescent="0.25"/>
  <cols>
    <col min="1" max="1" width="5.42578125" style="1" customWidth="1"/>
    <col min="2" max="2" width="60.85546875" style="1" customWidth="1"/>
    <col min="3" max="3" width="11.42578125" style="1" customWidth="1"/>
    <col min="4" max="4" width="12.85546875" style="1" customWidth="1"/>
    <col min="5" max="5" width="12.7109375" style="1" customWidth="1"/>
    <col min="6" max="6" width="8.42578125" style="1" customWidth="1"/>
    <col min="7" max="7" width="13.7109375" style="1" customWidth="1"/>
    <col min="8" max="8" width="20.85546875" style="1" customWidth="1"/>
    <col min="9" max="16384" width="9.140625" style="1"/>
  </cols>
  <sheetData>
    <row r="1" spans="1:8" x14ac:dyDescent="0.25">
      <c r="A1" s="25" t="s">
        <v>37</v>
      </c>
      <c r="B1" s="25"/>
      <c r="C1" s="25"/>
      <c r="D1" s="25"/>
      <c r="E1" s="25"/>
      <c r="F1" s="25"/>
      <c r="G1" s="25"/>
      <c r="H1" s="25"/>
    </row>
    <row r="2" spans="1:8" ht="15.75" customHeight="1" x14ac:dyDescent="0.25">
      <c r="A2" s="26" t="s">
        <v>29</v>
      </c>
      <c r="B2" s="26"/>
      <c r="C2" s="26"/>
      <c r="D2" s="26"/>
      <c r="E2" s="26"/>
      <c r="F2" s="26"/>
      <c r="G2" s="26"/>
      <c r="H2" s="26"/>
    </row>
    <row r="3" spans="1:8" ht="33" customHeight="1" x14ac:dyDescent="0.25">
      <c r="A3" s="27" t="s">
        <v>8</v>
      </c>
      <c r="B3" s="27"/>
      <c r="C3" s="27"/>
      <c r="D3" s="27"/>
      <c r="E3" s="27"/>
      <c r="F3" s="27"/>
      <c r="G3" s="27"/>
      <c r="H3" s="27"/>
    </row>
    <row r="4" spans="1:8" x14ac:dyDescent="0.25">
      <c r="A4" s="30" t="s">
        <v>40</v>
      </c>
      <c r="B4" s="29"/>
      <c r="C4" s="29"/>
      <c r="D4" s="29"/>
      <c r="E4" s="29"/>
      <c r="F4" s="29"/>
      <c r="G4" s="29"/>
      <c r="H4" s="29"/>
    </row>
    <row r="5" spans="1:8" ht="30" x14ac:dyDescent="0.25">
      <c r="A5" s="14" t="s">
        <v>0</v>
      </c>
      <c r="B5" s="14" t="s">
        <v>24</v>
      </c>
      <c r="C5" s="15" t="s">
        <v>22</v>
      </c>
      <c r="D5" s="14" t="s">
        <v>23</v>
      </c>
      <c r="E5" s="15" t="s">
        <v>25</v>
      </c>
      <c r="F5" s="15" t="s">
        <v>39</v>
      </c>
      <c r="G5" s="15" t="s">
        <v>9</v>
      </c>
      <c r="H5" s="15" t="s">
        <v>28</v>
      </c>
    </row>
    <row r="6" spans="1:8" x14ac:dyDescent="0.25">
      <c r="A6" s="16" t="s">
        <v>1</v>
      </c>
      <c r="B6" s="16" t="s">
        <v>2</v>
      </c>
      <c r="C6" s="17" t="s">
        <v>3</v>
      </c>
      <c r="D6" s="16" t="s">
        <v>4</v>
      </c>
      <c r="E6" s="17" t="s">
        <v>5</v>
      </c>
      <c r="F6" s="17" t="s">
        <v>6</v>
      </c>
      <c r="G6" s="18" t="s">
        <v>26</v>
      </c>
      <c r="H6" s="18" t="s">
        <v>27</v>
      </c>
    </row>
    <row r="7" spans="1:8" ht="33.75" customHeight="1" x14ac:dyDescent="0.25">
      <c r="A7" s="2">
        <v>1</v>
      </c>
      <c r="B7" s="5" t="s">
        <v>10</v>
      </c>
      <c r="C7" s="6" t="s">
        <v>30</v>
      </c>
      <c r="D7" s="7">
        <v>100</v>
      </c>
      <c r="E7" s="19"/>
      <c r="F7" s="22"/>
      <c r="G7" s="21">
        <f>SUM(E7,PRODUCT(E7,F7))</f>
        <v>0</v>
      </c>
      <c r="H7" s="21">
        <f t="shared" ref="H7:H12" si="0">PRODUCT(D7,G7)</f>
        <v>0</v>
      </c>
    </row>
    <row r="8" spans="1:8" ht="33.75" customHeight="1" x14ac:dyDescent="0.25">
      <c r="A8" s="2">
        <v>2</v>
      </c>
      <c r="B8" s="9" t="s">
        <v>31</v>
      </c>
      <c r="C8" s="2" t="s">
        <v>32</v>
      </c>
      <c r="D8" s="7">
        <v>100</v>
      </c>
      <c r="E8" s="19"/>
      <c r="F8" s="22"/>
      <c r="G8" s="21">
        <f t="shared" ref="G8:G21" si="1">SUM(E8,PRODUCT(E8,F8))</f>
        <v>0</v>
      </c>
      <c r="H8" s="21">
        <f t="shared" si="0"/>
        <v>0</v>
      </c>
    </row>
    <row r="9" spans="1:8" ht="33.75" customHeight="1" x14ac:dyDescent="0.25">
      <c r="A9" s="2">
        <v>3</v>
      </c>
      <c r="B9" s="5" t="s">
        <v>21</v>
      </c>
      <c r="C9" s="6" t="s">
        <v>30</v>
      </c>
      <c r="D9" s="7">
        <v>200</v>
      </c>
      <c r="E9" s="19"/>
      <c r="F9" s="22"/>
      <c r="G9" s="21">
        <f t="shared" si="1"/>
        <v>0</v>
      </c>
      <c r="H9" s="21">
        <f t="shared" si="0"/>
        <v>0</v>
      </c>
    </row>
    <row r="10" spans="1:8" ht="33.75" customHeight="1" x14ac:dyDescent="0.25">
      <c r="A10" s="2">
        <v>4</v>
      </c>
      <c r="B10" s="5" t="s">
        <v>12</v>
      </c>
      <c r="C10" s="6" t="s">
        <v>30</v>
      </c>
      <c r="D10" s="7">
        <v>200</v>
      </c>
      <c r="E10" s="19"/>
      <c r="F10" s="22"/>
      <c r="G10" s="21">
        <f t="shared" si="1"/>
        <v>0</v>
      </c>
      <c r="H10" s="21">
        <f t="shared" si="0"/>
        <v>0</v>
      </c>
    </row>
    <row r="11" spans="1:8" ht="33.75" customHeight="1" x14ac:dyDescent="0.25">
      <c r="A11" s="2">
        <v>5</v>
      </c>
      <c r="B11" s="5" t="s">
        <v>41</v>
      </c>
      <c r="C11" s="6" t="s">
        <v>33</v>
      </c>
      <c r="D11" s="7">
        <v>4000</v>
      </c>
      <c r="E11" s="19"/>
      <c r="F11" s="22"/>
      <c r="G11" s="21">
        <f t="shared" si="1"/>
        <v>0</v>
      </c>
      <c r="H11" s="21">
        <f t="shared" si="0"/>
        <v>0</v>
      </c>
    </row>
    <row r="12" spans="1:8" ht="33.75" customHeight="1" x14ac:dyDescent="0.25">
      <c r="A12" s="2">
        <v>6</v>
      </c>
      <c r="B12" s="5" t="s">
        <v>11</v>
      </c>
      <c r="C12" s="6" t="s">
        <v>30</v>
      </c>
      <c r="D12" s="7">
        <v>1000</v>
      </c>
      <c r="E12" s="19"/>
      <c r="F12" s="22"/>
      <c r="G12" s="21">
        <f t="shared" si="1"/>
        <v>0</v>
      </c>
      <c r="H12" s="21">
        <f t="shared" si="0"/>
        <v>0</v>
      </c>
    </row>
    <row r="13" spans="1:8" ht="33.75" customHeight="1" x14ac:dyDescent="0.25">
      <c r="A13" s="2">
        <v>7</v>
      </c>
      <c r="B13" s="5" t="s">
        <v>14</v>
      </c>
      <c r="C13" s="6" t="s">
        <v>32</v>
      </c>
      <c r="D13" s="7">
        <v>100</v>
      </c>
      <c r="E13" s="19"/>
      <c r="F13" s="22"/>
      <c r="G13" s="21">
        <f t="shared" si="1"/>
        <v>0</v>
      </c>
      <c r="H13" s="21">
        <f t="shared" ref="H13:H21" si="2">PRODUCT(D13,G13)</f>
        <v>0</v>
      </c>
    </row>
    <row r="14" spans="1:8" ht="33.75" customHeight="1" x14ac:dyDescent="0.25">
      <c r="A14" s="2">
        <v>8</v>
      </c>
      <c r="B14" s="5" t="s">
        <v>13</v>
      </c>
      <c r="C14" s="6" t="s">
        <v>32</v>
      </c>
      <c r="D14" s="7">
        <v>100</v>
      </c>
      <c r="E14" s="19"/>
      <c r="F14" s="22"/>
      <c r="G14" s="21">
        <f t="shared" si="1"/>
        <v>0</v>
      </c>
      <c r="H14" s="21">
        <f t="shared" si="2"/>
        <v>0</v>
      </c>
    </row>
    <row r="15" spans="1:8" ht="33.75" customHeight="1" x14ac:dyDescent="0.25">
      <c r="A15" s="2">
        <v>9</v>
      </c>
      <c r="B15" s="9" t="s">
        <v>17</v>
      </c>
      <c r="C15" s="2" t="s">
        <v>16</v>
      </c>
      <c r="D15" s="7">
        <v>20</v>
      </c>
      <c r="E15" s="19"/>
      <c r="F15" s="22"/>
      <c r="G15" s="21">
        <f t="shared" si="1"/>
        <v>0</v>
      </c>
      <c r="H15" s="21">
        <f>PRODUCT(D15,G15)</f>
        <v>0</v>
      </c>
    </row>
    <row r="16" spans="1:8" ht="33.75" customHeight="1" x14ac:dyDescent="0.25">
      <c r="A16" s="2">
        <v>10</v>
      </c>
      <c r="B16" s="10" t="s">
        <v>34</v>
      </c>
      <c r="C16" s="2" t="s">
        <v>32</v>
      </c>
      <c r="D16" s="7">
        <v>80</v>
      </c>
      <c r="E16" s="20"/>
      <c r="F16" s="23"/>
      <c r="G16" s="21">
        <f t="shared" si="1"/>
        <v>0</v>
      </c>
      <c r="H16" s="21">
        <f t="shared" si="2"/>
        <v>0</v>
      </c>
    </row>
    <row r="17" spans="1:8" ht="33.75" customHeight="1" x14ac:dyDescent="0.25">
      <c r="A17" s="2">
        <v>11</v>
      </c>
      <c r="B17" s="10" t="s">
        <v>35</v>
      </c>
      <c r="C17" s="8" t="s">
        <v>16</v>
      </c>
      <c r="D17" s="7">
        <v>20</v>
      </c>
      <c r="E17" s="20"/>
      <c r="F17" s="23"/>
      <c r="G17" s="21">
        <f t="shared" si="1"/>
        <v>0</v>
      </c>
      <c r="H17" s="21">
        <f t="shared" si="2"/>
        <v>0</v>
      </c>
    </row>
    <row r="18" spans="1:8" ht="33.75" customHeight="1" x14ac:dyDescent="0.25">
      <c r="A18" s="2">
        <v>12</v>
      </c>
      <c r="B18" s="5" t="s">
        <v>15</v>
      </c>
      <c r="C18" s="6" t="s">
        <v>32</v>
      </c>
      <c r="D18" s="7">
        <v>50</v>
      </c>
      <c r="E18" s="20"/>
      <c r="F18" s="23"/>
      <c r="G18" s="21">
        <f t="shared" si="1"/>
        <v>0</v>
      </c>
      <c r="H18" s="21">
        <f t="shared" si="2"/>
        <v>0</v>
      </c>
    </row>
    <row r="19" spans="1:8" ht="33.75" customHeight="1" x14ac:dyDescent="0.25">
      <c r="A19" s="2">
        <v>13</v>
      </c>
      <c r="B19" s="9" t="s">
        <v>19</v>
      </c>
      <c r="C19" s="2" t="s">
        <v>36</v>
      </c>
      <c r="D19" s="7">
        <v>20</v>
      </c>
      <c r="E19" s="20"/>
      <c r="F19" s="23"/>
      <c r="G19" s="21">
        <f t="shared" si="1"/>
        <v>0</v>
      </c>
      <c r="H19" s="21">
        <f t="shared" si="2"/>
        <v>0</v>
      </c>
    </row>
    <row r="20" spans="1:8" ht="33.75" customHeight="1" x14ac:dyDescent="0.25">
      <c r="A20" s="2">
        <v>14</v>
      </c>
      <c r="B20" s="9" t="s">
        <v>20</v>
      </c>
      <c r="C20" s="2" t="s">
        <v>36</v>
      </c>
      <c r="D20" s="7">
        <v>20</v>
      </c>
      <c r="E20" s="20"/>
      <c r="F20" s="23"/>
      <c r="G20" s="21">
        <f t="shared" si="1"/>
        <v>0</v>
      </c>
      <c r="H20" s="21">
        <f>PRODUCT(D20,G20)</f>
        <v>0</v>
      </c>
    </row>
    <row r="21" spans="1:8" ht="33.75" customHeight="1" x14ac:dyDescent="0.25">
      <c r="A21" s="2">
        <v>15</v>
      </c>
      <c r="B21" s="9" t="s">
        <v>18</v>
      </c>
      <c r="C21" s="2" t="s">
        <v>16</v>
      </c>
      <c r="D21" s="7">
        <v>20</v>
      </c>
      <c r="E21" s="20"/>
      <c r="F21" s="23"/>
      <c r="G21" s="21">
        <f t="shared" si="1"/>
        <v>0</v>
      </c>
      <c r="H21" s="21">
        <f t="shared" si="2"/>
        <v>0</v>
      </c>
    </row>
    <row r="22" spans="1:8" ht="30" customHeight="1" x14ac:dyDescent="0.25">
      <c r="A22" s="28" t="s">
        <v>38</v>
      </c>
      <c r="B22" s="28"/>
      <c r="C22" s="28"/>
      <c r="D22" s="28"/>
      <c r="E22" s="28"/>
      <c r="F22" s="28"/>
      <c r="G22" s="28"/>
      <c r="H22" s="21">
        <f>SUM(H7:H21)</f>
        <v>0</v>
      </c>
    </row>
    <row r="23" spans="1:8" ht="18.75" customHeight="1" x14ac:dyDescent="0.25">
      <c r="A23" s="3"/>
      <c r="B23" s="11"/>
      <c r="C23" s="3"/>
      <c r="D23" s="3"/>
      <c r="E23" s="3"/>
    </row>
    <row r="24" spans="1:8" ht="30" customHeight="1" x14ac:dyDescent="0.25">
      <c r="A24" s="24" t="s">
        <v>7</v>
      </c>
      <c r="B24" s="24"/>
      <c r="C24" s="24"/>
      <c r="D24" s="24"/>
      <c r="E24" s="24"/>
      <c r="F24" s="24"/>
      <c r="G24" s="24"/>
      <c r="H24" s="21"/>
    </row>
    <row r="25" spans="1:8" ht="18" customHeight="1" x14ac:dyDescent="0.25">
      <c r="A25" s="3"/>
      <c r="B25" s="11"/>
      <c r="C25" s="3"/>
      <c r="D25" s="3"/>
      <c r="E25" s="3"/>
    </row>
    <row r="26" spans="1:8" x14ac:dyDescent="0.25">
      <c r="A26" s="4"/>
      <c r="B26" s="12"/>
      <c r="C26" s="13"/>
      <c r="D26" s="4"/>
      <c r="E26" s="3"/>
    </row>
  </sheetData>
  <mergeCells count="6">
    <mergeCell ref="A24:G24"/>
    <mergeCell ref="A1:H1"/>
    <mergeCell ref="A2:H2"/>
    <mergeCell ref="A3:H3"/>
    <mergeCell ref="A22:G22"/>
    <mergeCell ref="A4:H4"/>
  </mergeCells>
  <pageMargins left="0.7" right="0.7" top="0.75" bottom="0.75" header="0.3" footer="0.3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2024-07-01T09:48:09Z</dcterms:modified>
</cp:coreProperties>
</file>