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'Arkusz1'!$A$1:$G$81</definedName>
  </definedNames>
  <calcPr fullCalcOnLoad="1"/>
</workbook>
</file>

<file path=xl/sharedStrings.xml><?xml version="1.0" encoding="utf-8"?>
<sst xmlns="http://schemas.openxmlformats.org/spreadsheetml/2006/main" count="129" uniqueCount="74">
  <si>
    <t>Lp.</t>
  </si>
  <si>
    <t>Rodzaj przesyłki</t>
  </si>
  <si>
    <t>Szacowna liczba przesyłek</t>
  </si>
  <si>
    <t>w okresie trwania umowy (szt.)</t>
  </si>
  <si>
    <t>Gabaryt A</t>
  </si>
  <si>
    <t>Gabaryt B</t>
  </si>
  <si>
    <t>I.</t>
  </si>
  <si>
    <t xml:space="preserve">Przesyłki listowe (zwykłe) nierejestrowane w obrocie krajowym </t>
  </si>
  <si>
    <r>
      <t>1.</t>
    </r>
    <r>
      <rPr>
        <sz val="7"/>
        <rFont val="Times New Roman"/>
        <family val="1"/>
      </rPr>
      <t xml:space="preserve">      </t>
    </r>
    <r>
      <rPr>
        <b/>
        <vertAlign val="superscript"/>
        <sz val="12"/>
        <rFont val="Times New Roman"/>
        <family val="1"/>
      </rPr>
      <t> </t>
    </r>
  </si>
  <si>
    <t>o masie do 50g</t>
  </si>
  <si>
    <r>
      <t>2.</t>
    </r>
    <r>
      <rPr>
        <sz val="7"/>
        <rFont val="Times New Roman"/>
        <family val="1"/>
      </rPr>
      <t xml:space="preserve">      </t>
    </r>
    <r>
      <rPr>
        <b/>
        <vertAlign val="superscript"/>
        <sz val="12"/>
        <rFont val="Times New Roman"/>
        <family val="1"/>
      </rPr>
      <t> </t>
    </r>
  </si>
  <si>
    <t>o masie powyżej 50g do 100g</t>
  </si>
  <si>
    <r>
      <t>3.</t>
    </r>
    <r>
      <rPr>
        <sz val="7"/>
        <rFont val="Times New Roman"/>
        <family val="1"/>
      </rPr>
      <t xml:space="preserve">      </t>
    </r>
    <r>
      <rPr>
        <b/>
        <vertAlign val="superscript"/>
        <sz val="12"/>
        <rFont val="Times New Roman"/>
        <family val="1"/>
      </rPr>
      <t> </t>
    </r>
  </si>
  <si>
    <t>o masie powyżej 100g do 350g</t>
  </si>
  <si>
    <t>o masie powyżej 350g do 500g</t>
  </si>
  <si>
    <t>o masie powyżej 500g do 1000g</t>
  </si>
  <si>
    <t>o masie powyżej 1000g do 2000g</t>
  </si>
  <si>
    <t>II.</t>
  </si>
  <si>
    <t>III.</t>
  </si>
  <si>
    <t>IV.</t>
  </si>
  <si>
    <t>V.</t>
  </si>
  <si>
    <t>VI.</t>
  </si>
  <si>
    <t>VII.</t>
  </si>
  <si>
    <t xml:space="preserve">Zwrot przesyłki listowej rejestrowanej bez potwierdzenia odbioru w obrocie krajowym </t>
  </si>
  <si>
    <t>VIII.</t>
  </si>
  <si>
    <t>Zwrot przesyłki listowej rejestrowanej z potwierdzeniem odbioru (ZPO) w obrocie krajowym</t>
  </si>
  <si>
    <t>IX.</t>
  </si>
  <si>
    <t>Zwrot przesyłki listowej rejestrowanej z potwierdzeniem odbioru (ZPO) w obrocie zagranicznym</t>
  </si>
  <si>
    <t>X.</t>
  </si>
  <si>
    <t>XI.</t>
  </si>
  <si>
    <t>Inne usługi</t>
  </si>
  <si>
    <r>
      <t>Paczki pocztowe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w obrocie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krajowym do 1 kg</t>
    </r>
  </si>
  <si>
    <r>
      <t>Paczki pocztowe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w obrocie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krajowym ponad 1 kg do 2kg</t>
    </r>
  </si>
  <si>
    <t>Paczki pocztowe  w obrocie krajowym ponad 2kg do 5 kg</t>
  </si>
  <si>
    <t xml:space="preserve">                                 </t>
  </si>
  <si>
    <t>Przesyłki listowe rejestrowane (priorytetowe) bez potwierdzenia odbioru w obrocie krajowym</t>
  </si>
  <si>
    <t>Przesyłki listowe (zwykłe) nierejestrowane (priorytetowe) w obrocie krajowym</t>
  </si>
  <si>
    <t>zł</t>
  </si>
  <si>
    <t>Przesyłki listowe rejestrowane (polecone) z potwierdzeniem odbioru (ZPO) w obrocie krajowym</t>
  </si>
  <si>
    <t>Przesyłki listowe rejestrowane (polecone) bez potwierdzenia odbioru w obrocie krajowym</t>
  </si>
  <si>
    <t>Paczki pocztowe  w obrocie krajowym ponad 5kg do 10 kg</t>
  </si>
  <si>
    <t>Paczki pocztowe  w obrocie krajowym ponad 10kg do 15 kg</t>
  </si>
  <si>
    <t>Paczki pocztowe w obrocie krajowym ponad 15kg do 20 kg</t>
  </si>
  <si>
    <t>Paczki pocztowe  w obrocie krajowym ponad 20kg do 30 kg</t>
  </si>
  <si>
    <t>Paczki pocztowe w obrocie krajowym ponad 2kg do 5 kg (priorytetowe)</t>
  </si>
  <si>
    <t>Paczki pocztowe w obrocie krajowym ponad 10kg do 15 kg (priorytetowe)</t>
  </si>
  <si>
    <t xml:space="preserve"> zakres  zamówienia</t>
  </si>
  <si>
    <t>zał. Nr 1</t>
  </si>
  <si>
    <t>3.</t>
  </si>
  <si>
    <t>Liczba placówek pocztowych, w których będzie istniała możliwość odbioru przesyłek awizowanych na terenie powiatu gorzowskiego</t>
  </si>
  <si>
    <t>o masie  do 350g</t>
  </si>
  <si>
    <t>o masie powyżej 350g do 1000g</t>
  </si>
  <si>
    <r>
      <t>2.</t>
    </r>
    <r>
      <rPr>
        <sz val="7"/>
        <rFont val="Times New Roman"/>
        <family val="1"/>
      </rPr>
      <t xml:space="preserve">  </t>
    </r>
    <r>
      <rPr>
        <b/>
        <vertAlign val="superscript"/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</si>
  <si>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 </t>
    </r>
    <r>
      <rPr>
        <b/>
        <vertAlign val="superscript"/>
        <sz val="12"/>
        <rFont val="Times New Roman"/>
        <family val="1"/>
      </rPr>
      <t> </t>
    </r>
  </si>
  <si>
    <r>
      <t>1.</t>
    </r>
    <r>
      <rPr>
        <sz val="7"/>
        <rFont val="Times New Roman"/>
        <family val="1"/>
      </rPr>
      <t xml:space="preserve">  </t>
    </r>
    <r>
      <rPr>
        <b/>
        <vertAlign val="superscript"/>
        <sz val="12"/>
        <rFont val="Times New Roman"/>
        <family val="1"/>
      </rPr>
      <t> </t>
    </r>
  </si>
  <si>
    <t>1.</t>
  </si>
  <si>
    <t>o masie do 350g</t>
  </si>
  <si>
    <t>2.</t>
  </si>
  <si>
    <t>Przesyłki listowe rejestrowane (priorytetowe polecone) z potwierdzeniem odbioru (ZPO) w obrocie krajowym</t>
  </si>
  <si>
    <t>4.</t>
  </si>
  <si>
    <t>5.</t>
  </si>
  <si>
    <t>6.</t>
  </si>
  <si>
    <t>7.</t>
  </si>
  <si>
    <t>8.</t>
  </si>
  <si>
    <t>9.</t>
  </si>
  <si>
    <t>Suma wartości brutto</t>
  </si>
  <si>
    <t>Liczba pracowników wykonawcy zatrudnionych w działalności operacyjnej wykonawcy na umowę o pracę w przeliczeniu  na pełnozatrudnionych , wg stanu na dzień 16.12.2015 r.</t>
  </si>
  <si>
    <t xml:space="preserve">2. Koszt usługi odbioru z siedziby Zamawiającego przesyłek przeznaczonych do nadania w okresie od 01.01.2013r. do 31.12.2013r. </t>
  </si>
  <si>
    <t>Przesyłki listowe rejestrowane (priorytetowe) z potwierdzeniem odbioru (ZPO) w obrocie zagranicznym przesyłane do krajów europejskich</t>
  </si>
  <si>
    <t>20.12.2016 r.</t>
  </si>
  <si>
    <t>na dzień</t>
  </si>
  <si>
    <t xml:space="preserve">1. Ustalenia  liczby przesyłek planowanych do nadania w okresie od 01.01.2018 r. do 31.12.2018 r. </t>
  </si>
  <si>
    <t>.2018  do 31.12</t>
  </si>
  <si>
    <t>.2018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</si>
</sst>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right" vertical="top" wrapText="1"/>
    </xf>
    <xf numFmtId="168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2" borderId="10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43">
      <selection activeCell="B38" sqref="B38:G38"/>
    </sheetView>
  </sheetViews>
  <sheetFormatPr defaultColWidth="9.140625" defaultRowHeight="12.75"/>
  <cols>
    <col min="1" max="1" width="6.421875" style="0" customWidth="1"/>
    <col min="2" max="2" width="58.7109375" style="0" customWidth="1"/>
    <col min="3" max="4" width="10.8515625" style="0" customWidth="1"/>
    <col min="5" max="5" width="13.8515625" style="0" customWidth="1"/>
    <col min="6" max="6" width="14.421875" style="0" customWidth="1"/>
    <col min="7" max="7" width="16.7109375" style="0" customWidth="1"/>
  </cols>
  <sheetData>
    <row r="1" ht="15.75">
      <c r="F1" s="6" t="s">
        <v>47</v>
      </c>
    </row>
    <row r="2" spans="1:7" ht="18.75">
      <c r="A2" s="35" t="s">
        <v>46</v>
      </c>
      <c r="B2" s="35"/>
      <c r="C2" s="35"/>
      <c r="D2" s="35"/>
      <c r="E2" s="35"/>
      <c r="F2" s="35"/>
      <c r="G2" s="35"/>
    </row>
    <row r="3" ht="15.75">
      <c r="A3" s="1"/>
    </row>
    <row r="4" spans="1:7" ht="15.75">
      <c r="A4" s="40" t="s">
        <v>71</v>
      </c>
      <c r="B4" s="40"/>
      <c r="C4" s="40"/>
      <c r="D4" s="40"/>
      <c r="E4" s="40"/>
      <c r="F4" s="40"/>
      <c r="G4" s="40"/>
    </row>
    <row r="5" ht="16.5" thickBot="1">
      <c r="A5" s="2"/>
    </row>
    <row r="6" spans="1:7" ht="31.5" customHeight="1">
      <c r="A6" s="41" t="s">
        <v>0</v>
      </c>
      <c r="B6" s="44" t="s">
        <v>1</v>
      </c>
      <c r="C6" s="44" t="s">
        <v>2</v>
      </c>
      <c r="D6" s="44"/>
      <c r="E6" s="44"/>
      <c r="F6" s="44"/>
      <c r="G6" s="14"/>
    </row>
    <row r="7" spans="1:7" ht="15.75">
      <c r="A7" s="42"/>
      <c r="B7" s="45"/>
      <c r="C7" s="45" t="s">
        <v>3</v>
      </c>
      <c r="D7" s="45"/>
      <c r="E7" s="45"/>
      <c r="F7" s="45"/>
      <c r="G7" s="15"/>
    </row>
    <row r="8" spans="1:7" ht="32.25" thickBot="1">
      <c r="A8" s="43"/>
      <c r="B8" s="46"/>
      <c r="C8" s="16" t="s">
        <v>4</v>
      </c>
      <c r="D8" s="16" t="s">
        <v>5</v>
      </c>
      <c r="E8" s="16"/>
      <c r="F8" s="16"/>
      <c r="G8" s="17"/>
    </row>
    <row r="9" spans="1:7" ht="16.5" thickBot="1">
      <c r="A9" s="18">
        <v>1</v>
      </c>
      <c r="B9" s="19">
        <v>2</v>
      </c>
      <c r="C9" s="19">
        <v>3</v>
      </c>
      <c r="D9" s="19">
        <v>4</v>
      </c>
      <c r="E9" s="19"/>
      <c r="F9" s="19"/>
      <c r="G9" s="20"/>
    </row>
    <row r="10" spans="1:7" ht="15.75">
      <c r="A10" s="23" t="s">
        <v>6</v>
      </c>
      <c r="B10" s="39" t="s">
        <v>7</v>
      </c>
      <c r="C10" s="39"/>
      <c r="D10" s="39"/>
      <c r="E10" s="39"/>
      <c r="F10" s="39"/>
      <c r="G10" s="39"/>
    </row>
    <row r="11" spans="1:7" ht="18.75">
      <c r="A11" s="9" t="s">
        <v>8</v>
      </c>
      <c r="B11" s="9" t="s">
        <v>50</v>
      </c>
      <c r="C11" s="10">
        <v>500</v>
      </c>
      <c r="D11" s="10">
        <v>3</v>
      </c>
      <c r="E11" s="24"/>
      <c r="F11" s="24"/>
      <c r="G11" s="24">
        <f aca="true" t="shared" si="0" ref="G11:G17">C11*E11+D11*F11</f>
        <v>0</v>
      </c>
    </row>
    <row r="12" spans="1:7" ht="18.75">
      <c r="A12" s="9" t="s">
        <v>10</v>
      </c>
      <c r="B12" s="9" t="s">
        <v>51</v>
      </c>
      <c r="C12" s="10">
        <v>2</v>
      </c>
      <c r="D12" s="10">
        <v>3</v>
      </c>
      <c r="E12" s="24"/>
      <c r="F12" s="24"/>
      <c r="G12" s="24">
        <f t="shared" si="0"/>
        <v>0</v>
      </c>
    </row>
    <row r="13" spans="1:7" ht="18.75">
      <c r="A13" s="9" t="s">
        <v>12</v>
      </c>
      <c r="B13" s="9" t="s">
        <v>16</v>
      </c>
      <c r="C13" s="10">
        <v>0</v>
      </c>
      <c r="D13" s="10">
        <v>1</v>
      </c>
      <c r="E13" s="24"/>
      <c r="F13" s="24"/>
      <c r="G13" s="24">
        <f t="shared" si="0"/>
        <v>0</v>
      </c>
    </row>
    <row r="14" spans="1:7" ht="15.75">
      <c r="A14" s="22" t="s">
        <v>17</v>
      </c>
      <c r="B14" s="38" t="s">
        <v>36</v>
      </c>
      <c r="C14" s="38"/>
      <c r="D14" s="38"/>
      <c r="E14" s="38"/>
      <c r="F14" s="38"/>
      <c r="G14" s="38"/>
    </row>
    <row r="15" spans="1:7" ht="18.75">
      <c r="A15" s="9" t="s">
        <v>8</v>
      </c>
      <c r="B15" s="9" t="s">
        <v>50</v>
      </c>
      <c r="C15" s="10">
        <v>25</v>
      </c>
      <c r="D15" s="10">
        <v>0</v>
      </c>
      <c r="E15" s="24"/>
      <c r="F15" s="24"/>
      <c r="G15" s="24">
        <f t="shared" si="0"/>
        <v>0</v>
      </c>
    </row>
    <row r="16" spans="1:7" ht="18.75">
      <c r="A16" s="9" t="s">
        <v>52</v>
      </c>
      <c r="B16" s="9" t="s">
        <v>51</v>
      </c>
      <c r="C16" s="10">
        <v>0</v>
      </c>
      <c r="D16" s="10">
        <v>0</v>
      </c>
      <c r="E16" s="24"/>
      <c r="F16" s="24"/>
      <c r="G16" s="24">
        <f t="shared" si="0"/>
        <v>0</v>
      </c>
    </row>
    <row r="17" spans="1:7" ht="18.75">
      <c r="A17" s="9" t="s">
        <v>53</v>
      </c>
      <c r="B17" s="9" t="s">
        <v>16</v>
      </c>
      <c r="C17" s="10">
        <v>0</v>
      </c>
      <c r="D17" s="10">
        <v>0</v>
      </c>
      <c r="E17" s="24"/>
      <c r="F17" s="24"/>
      <c r="G17" s="24">
        <f t="shared" si="0"/>
        <v>0</v>
      </c>
    </row>
    <row r="18" spans="1:7" ht="15.75">
      <c r="A18" s="22" t="s">
        <v>18</v>
      </c>
      <c r="B18" s="38" t="s">
        <v>39</v>
      </c>
      <c r="C18" s="38"/>
      <c r="D18" s="38"/>
      <c r="E18" s="38"/>
      <c r="F18" s="38"/>
      <c r="G18" s="38"/>
    </row>
    <row r="19" spans="1:7" ht="18.75">
      <c r="A19" s="9" t="s">
        <v>54</v>
      </c>
      <c r="B19" s="9" t="s">
        <v>50</v>
      </c>
      <c r="C19" s="10">
        <v>8000</v>
      </c>
      <c r="D19" s="10">
        <v>20</v>
      </c>
      <c r="E19" s="27"/>
      <c r="F19" s="27"/>
      <c r="G19" s="27">
        <f>C19*E19+D19*F19</f>
        <v>0</v>
      </c>
    </row>
    <row r="20" spans="1:7" ht="15.75">
      <c r="A20" s="9">
        <v>2</v>
      </c>
      <c r="B20" s="9" t="s">
        <v>51</v>
      </c>
      <c r="C20" s="10">
        <v>25</v>
      </c>
      <c r="D20" s="10">
        <v>20</v>
      </c>
      <c r="E20" s="27"/>
      <c r="F20" s="27"/>
      <c r="G20" s="27">
        <f>C20*E20+D20*F20</f>
        <v>0</v>
      </c>
    </row>
    <row r="21" spans="1:7" ht="15.75">
      <c r="A21" s="9">
        <v>3</v>
      </c>
      <c r="B21" s="9" t="s">
        <v>16</v>
      </c>
      <c r="C21" s="10">
        <v>10</v>
      </c>
      <c r="D21" s="10">
        <v>10</v>
      </c>
      <c r="E21" s="27"/>
      <c r="F21" s="27"/>
      <c r="G21" s="27">
        <f>C21*E21+D21*F21</f>
        <v>0</v>
      </c>
    </row>
    <row r="22" spans="1:7" ht="15.75">
      <c r="A22" s="22" t="s">
        <v>19</v>
      </c>
      <c r="B22" s="38" t="s">
        <v>38</v>
      </c>
      <c r="C22" s="38"/>
      <c r="D22" s="38"/>
      <c r="E22" s="38"/>
      <c r="F22" s="38"/>
      <c r="G22" s="38"/>
    </row>
    <row r="23" spans="1:7" ht="15.75">
      <c r="A23" s="9" t="s">
        <v>55</v>
      </c>
      <c r="B23" s="9" t="s">
        <v>56</v>
      </c>
      <c r="C23" s="10">
        <v>8000</v>
      </c>
      <c r="D23" s="10">
        <v>20</v>
      </c>
      <c r="E23" s="25"/>
      <c r="F23" s="25"/>
      <c r="G23" s="25">
        <f>C23*E23+D23*F23</f>
        <v>0</v>
      </c>
    </row>
    <row r="24" spans="1:7" ht="15.75">
      <c r="A24" s="9" t="s">
        <v>57</v>
      </c>
      <c r="B24" s="9" t="s">
        <v>51</v>
      </c>
      <c r="C24" s="10">
        <v>20</v>
      </c>
      <c r="D24" s="10">
        <v>20</v>
      </c>
      <c r="E24" s="25"/>
      <c r="F24" s="25"/>
      <c r="G24" s="25">
        <f>C24*E24+D24*F24</f>
        <v>0</v>
      </c>
    </row>
    <row r="25" spans="1:7" ht="15.75">
      <c r="A25" s="9" t="s">
        <v>48</v>
      </c>
      <c r="B25" s="9" t="s">
        <v>16</v>
      </c>
      <c r="C25" s="10">
        <v>10</v>
      </c>
      <c r="D25" s="10">
        <v>20</v>
      </c>
      <c r="E25" s="25"/>
      <c r="F25" s="25"/>
      <c r="G25" s="25">
        <f>C25*E25+D25*F25</f>
        <v>0</v>
      </c>
    </row>
    <row r="26" spans="1:7" ht="15.75">
      <c r="A26" s="22" t="s">
        <v>20</v>
      </c>
      <c r="B26" s="38" t="s">
        <v>58</v>
      </c>
      <c r="C26" s="38"/>
      <c r="D26" s="38"/>
      <c r="E26" s="38"/>
      <c r="F26" s="38"/>
      <c r="G26" s="38"/>
    </row>
    <row r="27" spans="1:7" ht="15.75">
      <c r="A27" s="9" t="s">
        <v>55</v>
      </c>
      <c r="B27" s="9" t="s">
        <v>50</v>
      </c>
      <c r="C27" s="10">
        <v>600</v>
      </c>
      <c r="D27" s="10">
        <v>20</v>
      </c>
      <c r="E27" s="24"/>
      <c r="F27" s="24"/>
      <c r="G27" s="24">
        <f>C27*E27+D27*F27</f>
        <v>0</v>
      </c>
    </row>
    <row r="28" spans="1:7" ht="15.75">
      <c r="A28" s="9" t="s">
        <v>57</v>
      </c>
      <c r="B28" s="9" t="s">
        <v>51</v>
      </c>
      <c r="C28" s="10">
        <v>0</v>
      </c>
      <c r="D28" s="10">
        <v>0</v>
      </c>
      <c r="E28" s="24"/>
      <c r="F28" s="24"/>
      <c r="G28" s="24">
        <f>C28*E28+D28*F28</f>
        <v>0</v>
      </c>
    </row>
    <row r="29" spans="1:7" ht="15.75">
      <c r="A29" s="9" t="s">
        <v>48</v>
      </c>
      <c r="B29" s="9" t="s">
        <v>16</v>
      </c>
      <c r="C29" s="10">
        <v>1</v>
      </c>
      <c r="D29" s="10">
        <v>13</v>
      </c>
      <c r="E29" s="24"/>
      <c r="F29" s="24"/>
      <c r="G29" s="24">
        <f>C29*E29+D29*F29</f>
        <v>0</v>
      </c>
    </row>
    <row r="30" spans="1:7" ht="15.75">
      <c r="A30" s="22" t="s">
        <v>21</v>
      </c>
      <c r="B30" s="47" t="s">
        <v>35</v>
      </c>
      <c r="C30" s="47"/>
      <c r="D30" s="47"/>
      <c r="E30" s="47"/>
      <c r="F30" s="47"/>
      <c r="G30" s="47"/>
    </row>
    <row r="31" spans="1:7" ht="15.75">
      <c r="A31" s="9" t="s">
        <v>55</v>
      </c>
      <c r="B31" s="9" t="s">
        <v>50</v>
      </c>
      <c r="C31" s="10">
        <v>200</v>
      </c>
      <c r="D31" s="10">
        <v>20</v>
      </c>
      <c r="E31" s="24"/>
      <c r="F31" s="24"/>
      <c r="G31" s="24">
        <f>C31*E31+D31*F31</f>
        <v>0</v>
      </c>
    </row>
    <row r="32" spans="1:7" ht="15.75">
      <c r="A32" s="9" t="s">
        <v>57</v>
      </c>
      <c r="B32" s="9" t="s">
        <v>51</v>
      </c>
      <c r="C32" s="10">
        <v>20</v>
      </c>
      <c r="D32" s="10">
        <v>5</v>
      </c>
      <c r="E32" s="24"/>
      <c r="F32" s="24"/>
      <c r="G32" s="24">
        <f>C32*E32+D32*F32</f>
        <v>0</v>
      </c>
    </row>
    <row r="33" spans="1:7" ht="15.75">
      <c r="A33" s="9" t="s">
        <v>48</v>
      </c>
      <c r="B33" s="9" t="s">
        <v>16</v>
      </c>
      <c r="C33" s="10">
        <v>10</v>
      </c>
      <c r="D33" s="10">
        <v>24</v>
      </c>
      <c r="E33" s="24"/>
      <c r="F33" s="24"/>
      <c r="G33" s="24">
        <f>C33*E33+D33*F33</f>
        <v>0</v>
      </c>
    </row>
    <row r="34" spans="1:7" ht="15.75">
      <c r="A34" s="22" t="s">
        <v>22</v>
      </c>
      <c r="B34" s="38" t="s">
        <v>23</v>
      </c>
      <c r="C34" s="38"/>
      <c r="D34" s="38"/>
      <c r="E34" s="38"/>
      <c r="F34" s="38"/>
      <c r="G34" s="38"/>
    </row>
    <row r="35" spans="1:7" ht="15.75">
      <c r="A35" s="9" t="s">
        <v>55</v>
      </c>
      <c r="B35" s="9" t="s">
        <v>50</v>
      </c>
      <c r="C35" s="10">
        <v>500</v>
      </c>
      <c r="D35" s="10">
        <v>0</v>
      </c>
      <c r="E35" s="27"/>
      <c r="F35" s="26"/>
      <c r="G35" s="27">
        <f>C35*E35+D35*F35</f>
        <v>0</v>
      </c>
    </row>
    <row r="36" spans="1:7" ht="15.75">
      <c r="A36" s="9" t="s">
        <v>57</v>
      </c>
      <c r="B36" s="9" t="s">
        <v>51</v>
      </c>
      <c r="C36" s="10">
        <v>5</v>
      </c>
      <c r="D36" s="10">
        <v>0</v>
      </c>
      <c r="E36" s="27"/>
      <c r="F36" s="26"/>
      <c r="G36" s="27">
        <f>C36*E36+D36*F36</f>
        <v>0</v>
      </c>
    </row>
    <row r="37" spans="1:7" ht="15.75">
      <c r="A37" s="9" t="s">
        <v>48</v>
      </c>
      <c r="B37" s="9" t="s">
        <v>16</v>
      </c>
      <c r="C37" s="10">
        <v>0</v>
      </c>
      <c r="D37" s="10">
        <v>0</v>
      </c>
      <c r="E37" s="27"/>
      <c r="F37" s="26"/>
      <c r="G37" s="27">
        <f>C37*E37+D37*F37</f>
        <v>0</v>
      </c>
    </row>
    <row r="38" spans="1:7" ht="15.75">
      <c r="A38" s="22" t="s">
        <v>24</v>
      </c>
      <c r="B38" s="38" t="s">
        <v>25</v>
      </c>
      <c r="C38" s="38"/>
      <c r="D38" s="38"/>
      <c r="E38" s="38"/>
      <c r="F38" s="38"/>
      <c r="G38" s="38"/>
    </row>
    <row r="39" spans="1:7" ht="15.75">
      <c r="A39" s="9" t="s">
        <v>55</v>
      </c>
      <c r="B39" s="9" t="s">
        <v>50</v>
      </c>
      <c r="C39" s="10">
        <v>350</v>
      </c>
      <c r="D39" s="10">
        <v>0</v>
      </c>
      <c r="E39" s="26"/>
      <c r="F39" s="26"/>
      <c r="G39" s="27">
        <f>C39*E39+D39*F39</f>
        <v>0</v>
      </c>
    </row>
    <row r="40" spans="1:7" ht="15.75">
      <c r="A40" s="9" t="s">
        <v>57</v>
      </c>
      <c r="B40" s="9" t="s">
        <v>51</v>
      </c>
      <c r="C40" s="10">
        <v>0</v>
      </c>
      <c r="D40" s="10">
        <v>0</v>
      </c>
      <c r="E40" s="26"/>
      <c r="F40" s="26"/>
      <c r="G40" s="27">
        <f>C40*E40+D40*F40</f>
        <v>0</v>
      </c>
    </row>
    <row r="41" spans="1:7" ht="15.75">
      <c r="A41" s="9" t="s">
        <v>48</v>
      </c>
      <c r="B41" s="9" t="s">
        <v>16</v>
      </c>
      <c r="C41" s="10">
        <v>0</v>
      </c>
      <c r="D41" s="10">
        <v>0</v>
      </c>
      <c r="E41" s="26"/>
      <c r="F41" s="26"/>
      <c r="G41" s="27">
        <f>C41*E41+D41*F41</f>
        <v>0</v>
      </c>
    </row>
    <row r="42" spans="1:7" ht="15.75">
      <c r="A42" s="22" t="s">
        <v>26</v>
      </c>
      <c r="B42" s="38" t="s">
        <v>27</v>
      </c>
      <c r="C42" s="38"/>
      <c r="D42" s="38"/>
      <c r="E42" s="38"/>
      <c r="F42" s="38"/>
      <c r="G42" s="38"/>
    </row>
    <row r="43" spans="1:7" ht="15.75">
      <c r="A43" s="9" t="s">
        <v>55</v>
      </c>
      <c r="B43" s="9" t="s">
        <v>11</v>
      </c>
      <c r="C43" s="10">
        <v>0</v>
      </c>
      <c r="D43" s="10">
        <v>0</v>
      </c>
      <c r="E43" s="11"/>
      <c r="F43" s="11"/>
      <c r="G43" s="10">
        <f>C43*E43+D43*F43</f>
        <v>0</v>
      </c>
    </row>
    <row r="44" spans="1:7" ht="15.75">
      <c r="A44" s="9" t="s">
        <v>57</v>
      </c>
      <c r="B44" s="9" t="s">
        <v>13</v>
      </c>
      <c r="C44" s="10">
        <v>0</v>
      </c>
      <c r="D44" s="10">
        <v>0</v>
      </c>
      <c r="E44" s="11"/>
      <c r="F44" s="11"/>
      <c r="G44" s="10">
        <f>C44*E44+D44*F44</f>
        <v>0</v>
      </c>
    </row>
    <row r="45" spans="1:7" ht="15.75">
      <c r="A45" s="9" t="s">
        <v>48</v>
      </c>
      <c r="B45" s="9" t="s">
        <v>14</v>
      </c>
      <c r="C45" s="10">
        <v>0</v>
      </c>
      <c r="D45" s="10">
        <v>0</v>
      </c>
      <c r="E45" s="11"/>
      <c r="F45" s="11"/>
      <c r="G45" s="10">
        <f>C45*E45+D45*F45</f>
        <v>0</v>
      </c>
    </row>
    <row r="46" spans="1:7" ht="15.75">
      <c r="A46" s="9" t="s">
        <v>59</v>
      </c>
      <c r="B46" s="9" t="s">
        <v>15</v>
      </c>
      <c r="C46" s="10">
        <v>0</v>
      </c>
      <c r="D46" s="10">
        <v>0</v>
      </c>
      <c r="E46" s="11"/>
      <c r="F46" s="11"/>
      <c r="G46" s="10">
        <f>C46*E46+D46*F46</f>
        <v>0</v>
      </c>
    </row>
    <row r="47" spans="1:7" ht="15.75">
      <c r="A47" s="9" t="s">
        <v>60</v>
      </c>
      <c r="B47" s="9" t="s">
        <v>16</v>
      </c>
      <c r="C47" s="10">
        <v>0</v>
      </c>
      <c r="D47" s="10">
        <v>0</v>
      </c>
      <c r="E47" s="11"/>
      <c r="F47" s="11"/>
      <c r="G47" s="10">
        <f>C47*E47+D47*F47</f>
        <v>0</v>
      </c>
    </row>
    <row r="48" spans="1:7" s="34" customFormat="1" ht="15.75">
      <c r="A48" s="22" t="s">
        <v>28</v>
      </c>
      <c r="B48" s="38" t="s">
        <v>68</v>
      </c>
      <c r="C48" s="38"/>
      <c r="D48" s="38"/>
      <c r="E48" s="38"/>
      <c r="F48" s="38"/>
      <c r="G48" s="38"/>
    </row>
    <row r="49" spans="1:7" ht="15.75">
      <c r="A49" s="9" t="s">
        <v>55</v>
      </c>
      <c r="B49" s="9" t="s">
        <v>9</v>
      </c>
      <c r="C49" s="10">
        <v>35</v>
      </c>
      <c r="D49" s="10">
        <v>0</v>
      </c>
      <c r="E49" s="24"/>
      <c r="F49" s="24"/>
      <c r="G49" s="24">
        <f aca="true" t="shared" si="1" ref="G49:G54">C49*E49+D49*F49</f>
        <v>0</v>
      </c>
    </row>
    <row r="50" spans="1:7" ht="15.75">
      <c r="A50" s="9" t="s">
        <v>57</v>
      </c>
      <c r="B50" s="9" t="s">
        <v>11</v>
      </c>
      <c r="C50" s="10">
        <v>2</v>
      </c>
      <c r="D50" s="10">
        <v>0</v>
      </c>
      <c r="E50" s="24"/>
      <c r="F50" s="24"/>
      <c r="G50" s="24">
        <f t="shared" si="1"/>
        <v>0</v>
      </c>
    </row>
    <row r="51" spans="1:7" ht="15.75">
      <c r="A51" s="9" t="s">
        <v>48</v>
      </c>
      <c r="B51" s="9" t="s">
        <v>13</v>
      </c>
      <c r="C51" s="10">
        <v>2</v>
      </c>
      <c r="D51" s="10">
        <v>0</v>
      </c>
      <c r="E51" s="24"/>
      <c r="F51" s="24"/>
      <c r="G51" s="24">
        <f t="shared" si="1"/>
        <v>0</v>
      </c>
    </row>
    <row r="52" spans="1:7" ht="15.75">
      <c r="A52" s="9" t="s">
        <v>59</v>
      </c>
      <c r="B52" s="9" t="s">
        <v>14</v>
      </c>
      <c r="C52" s="10">
        <v>1</v>
      </c>
      <c r="D52" s="10">
        <v>0</v>
      </c>
      <c r="E52" s="24"/>
      <c r="F52" s="24"/>
      <c r="G52" s="24">
        <f t="shared" si="1"/>
        <v>0</v>
      </c>
    </row>
    <row r="53" spans="1:7" ht="15.75">
      <c r="A53" s="9" t="s">
        <v>60</v>
      </c>
      <c r="B53" s="9" t="s">
        <v>15</v>
      </c>
      <c r="C53" s="10">
        <v>0</v>
      </c>
      <c r="D53" s="10">
        <v>0</v>
      </c>
      <c r="E53" s="24"/>
      <c r="F53" s="24"/>
      <c r="G53" s="24">
        <f t="shared" si="1"/>
        <v>0</v>
      </c>
    </row>
    <row r="54" spans="1:7" ht="15.75">
      <c r="A54" s="9" t="s">
        <v>61</v>
      </c>
      <c r="B54" s="9" t="s">
        <v>16</v>
      </c>
      <c r="C54" s="10">
        <v>0</v>
      </c>
      <c r="D54" s="10">
        <v>0</v>
      </c>
      <c r="E54" s="24"/>
      <c r="F54" s="24"/>
      <c r="G54" s="24">
        <f t="shared" si="1"/>
        <v>0</v>
      </c>
    </row>
    <row r="55" spans="1:7" ht="15.75">
      <c r="A55" s="22" t="s">
        <v>29</v>
      </c>
      <c r="B55" s="38" t="s">
        <v>30</v>
      </c>
      <c r="C55" s="38"/>
      <c r="D55" s="38"/>
      <c r="E55" s="38"/>
      <c r="F55" s="38"/>
      <c r="G55" s="38"/>
    </row>
    <row r="56" spans="1:7" ht="15.75">
      <c r="A56" s="9" t="s">
        <v>55</v>
      </c>
      <c r="B56" s="12" t="s">
        <v>31</v>
      </c>
      <c r="C56" s="10">
        <v>2</v>
      </c>
      <c r="D56" s="10">
        <v>0</v>
      </c>
      <c r="E56" s="27"/>
      <c r="F56" s="27"/>
      <c r="G56" s="27">
        <f aca="true" t="shared" si="2" ref="G56:G64">C56*E56+D56*F56</f>
        <v>0</v>
      </c>
    </row>
    <row r="57" spans="1:7" ht="15.75">
      <c r="A57" s="9" t="s">
        <v>57</v>
      </c>
      <c r="B57" s="12" t="s">
        <v>32</v>
      </c>
      <c r="C57" s="10">
        <v>1</v>
      </c>
      <c r="D57" s="10">
        <v>1</v>
      </c>
      <c r="E57" s="27"/>
      <c r="F57" s="27"/>
      <c r="G57" s="27">
        <f t="shared" si="2"/>
        <v>0</v>
      </c>
    </row>
    <row r="58" spans="1:7" ht="15.75">
      <c r="A58" s="9" t="s">
        <v>48</v>
      </c>
      <c r="B58" s="12" t="s">
        <v>33</v>
      </c>
      <c r="C58" s="10">
        <v>5</v>
      </c>
      <c r="D58" s="10">
        <v>0</v>
      </c>
      <c r="E58" s="27"/>
      <c r="F58" s="27"/>
      <c r="G58" s="27">
        <f t="shared" si="2"/>
        <v>0</v>
      </c>
    </row>
    <row r="59" spans="1:7" ht="15.75">
      <c r="A59" s="9" t="s">
        <v>59</v>
      </c>
      <c r="B59" s="12" t="s">
        <v>40</v>
      </c>
      <c r="C59" s="10">
        <v>1</v>
      </c>
      <c r="D59" s="10">
        <v>0</v>
      </c>
      <c r="E59" s="27"/>
      <c r="F59" s="27"/>
      <c r="G59" s="27">
        <f t="shared" si="2"/>
        <v>0</v>
      </c>
    </row>
    <row r="60" spans="1:7" ht="15.75">
      <c r="A60" s="9" t="s">
        <v>60</v>
      </c>
      <c r="B60" s="12" t="s">
        <v>41</v>
      </c>
      <c r="C60" s="10">
        <v>0</v>
      </c>
      <c r="D60" s="10">
        <v>0</v>
      </c>
      <c r="E60" s="27"/>
      <c r="F60" s="27"/>
      <c r="G60" s="27">
        <f t="shared" si="2"/>
        <v>0</v>
      </c>
    </row>
    <row r="61" spans="1:7" ht="15.75">
      <c r="A61" s="9" t="s">
        <v>61</v>
      </c>
      <c r="B61" s="13" t="s">
        <v>42</v>
      </c>
      <c r="C61" s="10">
        <v>0</v>
      </c>
      <c r="D61" s="10">
        <v>0</v>
      </c>
      <c r="E61" s="27"/>
      <c r="F61" s="27"/>
      <c r="G61" s="27">
        <f t="shared" si="2"/>
        <v>0</v>
      </c>
    </row>
    <row r="62" spans="1:7" ht="15.75">
      <c r="A62" s="9" t="s">
        <v>62</v>
      </c>
      <c r="B62" s="13" t="s">
        <v>43</v>
      </c>
      <c r="C62" s="10">
        <v>0</v>
      </c>
      <c r="D62" s="10">
        <v>0</v>
      </c>
      <c r="E62" s="27"/>
      <c r="F62" s="27"/>
      <c r="G62" s="27">
        <f t="shared" si="2"/>
        <v>0</v>
      </c>
    </row>
    <row r="63" spans="1:7" ht="30">
      <c r="A63" s="9" t="s">
        <v>63</v>
      </c>
      <c r="B63" s="29" t="s">
        <v>44</v>
      </c>
      <c r="C63" s="10">
        <v>3</v>
      </c>
      <c r="D63" s="10">
        <v>0</v>
      </c>
      <c r="E63" s="27"/>
      <c r="F63" s="27"/>
      <c r="G63" s="27">
        <f t="shared" si="2"/>
        <v>0</v>
      </c>
    </row>
    <row r="64" spans="1:7" ht="30.75" thickBot="1">
      <c r="A64" s="9" t="s">
        <v>64</v>
      </c>
      <c r="B64" s="29" t="s">
        <v>45</v>
      </c>
      <c r="C64" s="10">
        <v>0</v>
      </c>
      <c r="D64" s="10">
        <v>0</v>
      </c>
      <c r="E64" s="27"/>
      <c r="F64" s="27"/>
      <c r="G64" s="27">
        <f t="shared" si="2"/>
        <v>0</v>
      </c>
    </row>
    <row r="65" spans="1:7" ht="16.5" thickBot="1">
      <c r="A65" s="48" t="s">
        <v>65</v>
      </c>
      <c r="B65" s="48"/>
      <c r="C65" s="48"/>
      <c r="D65" s="48"/>
      <c r="E65" s="48"/>
      <c r="F65" s="49"/>
      <c r="G65" s="28" t="e">
        <f>SUM(G11:G16)+SUM(G18:G23)+SUM(G25:G30)+SUM(G32:G37)+SUM(G39:G44)+SUM(G46:G51)+SUM(G53:G54)+SUM(G55:G58)+SUM(G60:G64)+SUM(#REF!)+SUM(#REF!)+SUM(#REF!)</f>
        <v>#REF!</v>
      </c>
    </row>
    <row r="66" ht="18.75">
      <c r="A66" s="3"/>
    </row>
    <row r="67" spans="1:7" ht="15.75">
      <c r="A67" s="4" t="s">
        <v>67</v>
      </c>
      <c r="F67" s="31" t="s">
        <v>72</v>
      </c>
      <c r="G67" s="31" t="s">
        <v>73</v>
      </c>
    </row>
    <row r="68" spans="1:6" ht="16.5" thickBot="1">
      <c r="A68" s="4"/>
      <c r="B68" s="30"/>
      <c r="C68" s="52"/>
      <c r="D68" s="52"/>
      <c r="E68" s="53"/>
      <c r="F68" s="53"/>
    </row>
    <row r="69" spans="1:6" ht="16.5" thickBot="1">
      <c r="A69" s="4"/>
      <c r="B69" s="30"/>
      <c r="C69" s="50"/>
      <c r="D69" s="51"/>
      <c r="E69" s="54"/>
      <c r="F69" s="55"/>
    </row>
    <row r="70" ht="16.5" thickBot="1">
      <c r="A70" s="4"/>
    </row>
    <row r="71" spans="1:7" ht="16.5" thickBot="1">
      <c r="A71" s="4"/>
      <c r="E71" s="36"/>
      <c r="F71" s="37"/>
      <c r="G71" s="21" t="s">
        <v>37</v>
      </c>
    </row>
    <row r="72" spans="1:11" ht="15.75">
      <c r="A72" s="4" t="s">
        <v>48</v>
      </c>
      <c r="B72" s="31" t="s">
        <v>66</v>
      </c>
      <c r="J72" s="31" t="s">
        <v>70</v>
      </c>
      <c r="K72" s="31" t="s">
        <v>69</v>
      </c>
    </row>
    <row r="73" ht="12.75">
      <c r="A73" s="5"/>
    </row>
    <row r="74" ht="13.5" thickBot="1">
      <c r="A74" s="5"/>
    </row>
    <row r="75" spans="1:6" ht="16.5" thickBot="1">
      <c r="A75" s="5"/>
      <c r="D75" s="5"/>
      <c r="E75" s="36"/>
      <c r="F75" s="37"/>
    </row>
    <row r="76" spans="1:4" ht="12.75">
      <c r="A76" s="5"/>
      <c r="D76" s="7"/>
    </row>
    <row r="77" spans="1:4" ht="15.75">
      <c r="A77" s="4" t="s">
        <v>59</v>
      </c>
      <c r="B77" s="31" t="s">
        <v>49</v>
      </c>
      <c r="D77" s="8"/>
    </row>
    <row r="78" spans="1:12" ht="13.5" thickBot="1">
      <c r="A78" s="5"/>
      <c r="D78" s="7"/>
      <c r="L78" s="5"/>
    </row>
    <row r="79" spans="5:6" ht="16.5" thickBot="1">
      <c r="E79" s="36"/>
      <c r="F79" s="37"/>
    </row>
    <row r="80" ht="12.75">
      <c r="B80" s="32"/>
    </row>
    <row r="81" spans="1:13" ht="12.75">
      <c r="A81" s="5" t="s">
        <v>34</v>
      </c>
      <c r="B81" s="32"/>
      <c r="M81" s="5"/>
    </row>
    <row r="82" ht="12.75">
      <c r="B82" s="32"/>
    </row>
    <row r="83" ht="12.75">
      <c r="B83" s="33"/>
    </row>
    <row r="84" ht="12.75">
      <c r="B84" s="32"/>
    </row>
    <row r="85" ht="12.75">
      <c r="B85" s="32"/>
    </row>
  </sheetData>
  <mergeCells count="26">
    <mergeCell ref="E79:F79"/>
    <mergeCell ref="B55:G55"/>
    <mergeCell ref="A65:F65"/>
    <mergeCell ref="E75:F75"/>
    <mergeCell ref="C69:D69"/>
    <mergeCell ref="C68:D68"/>
    <mergeCell ref="E68:F68"/>
    <mergeCell ref="E69:F69"/>
    <mergeCell ref="B42:G42"/>
    <mergeCell ref="B48:G48"/>
    <mergeCell ref="B26:G26"/>
    <mergeCell ref="B30:G30"/>
    <mergeCell ref="C6:D6"/>
    <mergeCell ref="C7:D7"/>
    <mergeCell ref="E6:F7"/>
    <mergeCell ref="B34:G34"/>
    <mergeCell ref="A2:G2"/>
    <mergeCell ref="E71:F71"/>
    <mergeCell ref="B38:G38"/>
    <mergeCell ref="B10:G10"/>
    <mergeCell ref="B14:G14"/>
    <mergeCell ref="B18:G18"/>
    <mergeCell ref="B22:G22"/>
    <mergeCell ref="A4:G4"/>
    <mergeCell ref="A6:A8"/>
    <mergeCell ref="B6:B8"/>
  </mergeCells>
  <printOptions/>
  <pageMargins left="0.75" right="0.75" top="1" bottom="1" header="0.5" footer="0.5"/>
  <pageSetup fitToHeight="2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bbraun</dc:creator>
  <cp:keywords/>
  <dc:description/>
  <cp:lastModifiedBy>przygocka.wioletta</cp:lastModifiedBy>
  <cp:lastPrinted>2014-12-08T08:49:01Z</cp:lastPrinted>
  <dcterms:created xsi:type="dcterms:W3CDTF">2012-11-30T14:27:19Z</dcterms:created>
  <dcterms:modified xsi:type="dcterms:W3CDTF">2017-12-14T07:59:36Z</dcterms:modified>
  <cp:category/>
  <cp:version/>
  <cp:contentType/>
  <cp:contentStatus/>
</cp:coreProperties>
</file>