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na.kominiak\Desktop\PRZETARGI\Przetargi 2024\ZDW\RDW Włocławek\Przepusty\Postępowanie\"/>
    </mc:Choice>
  </mc:AlternateContent>
  <bookViews>
    <workbookView xWindow="-108" yWindow="-108" windowWidth="23256" windowHeight="12456"/>
  </bookViews>
  <sheets>
    <sheet name="Arkusz2" sheetId="1" r:id="rId1"/>
  </sheets>
  <definedNames>
    <definedName name="_xlnm.Print_Area" localSheetId="0">Arkusz2!$A$1:$G$73</definedName>
  </definedNames>
  <calcPr calcId="152511"/>
</workbook>
</file>

<file path=xl/calcChain.xml><?xml version="1.0" encoding="utf-8"?>
<calcChain xmlns="http://schemas.openxmlformats.org/spreadsheetml/2006/main">
  <c r="G31" i="1" l="1"/>
  <c r="G32" i="1"/>
  <c r="G33" i="1"/>
  <c r="G34" i="1"/>
  <c r="G26" i="1"/>
  <c r="G27" i="1"/>
  <c r="G28" i="1"/>
  <c r="G29" i="1"/>
  <c r="G30" i="1"/>
  <c r="G8" i="1"/>
  <c r="G19" i="1"/>
  <c r="G20" i="1"/>
  <c r="G22" i="1" l="1"/>
  <c r="G21" i="1"/>
  <c r="G17" i="1"/>
  <c r="G24" i="1" l="1"/>
  <c r="G18" i="1"/>
  <c r="G13" i="1"/>
  <c r="G10" i="1"/>
  <c r="G9" i="1"/>
  <c r="G11" i="1"/>
  <c r="G12" i="1"/>
  <c r="G14" i="1"/>
  <c r="G16" i="1"/>
  <c r="G23" i="1"/>
  <c r="G25" i="1"/>
</calcChain>
</file>

<file path=xl/sharedStrings.xml><?xml version="1.0" encoding="utf-8"?>
<sst xmlns="http://schemas.openxmlformats.org/spreadsheetml/2006/main" count="176" uniqueCount="115">
  <si>
    <t>Lp.</t>
  </si>
  <si>
    <t>Podstawa</t>
  </si>
  <si>
    <t>Opis</t>
  </si>
  <si>
    <t>Jedn.obm.</t>
  </si>
  <si>
    <t>Ilość</t>
  </si>
  <si>
    <t>Cena jedn.</t>
  </si>
  <si>
    <t>Wartość</t>
  </si>
  <si>
    <t>1 d.1</t>
  </si>
  <si>
    <t>m2</t>
  </si>
  <si>
    <t>Wartość netto</t>
  </si>
  <si>
    <t>Podatek Vat</t>
  </si>
  <si>
    <t>Wartość brutto</t>
  </si>
  <si>
    <t>m</t>
  </si>
  <si>
    <t>Mg</t>
  </si>
  <si>
    <t xml:space="preserve">                             K O S Z T O R Y S  O F E R T O W Y </t>
  </si>
  <si>
    <t>2 d.1</t>
  </si>
  <si>
    <t>m3</t>
  </si>
  <si>
    <t>43 d.1</t>
  </si>
  <si>
    <t>42 d.1</t>
  </si>
  <si>
    <t>45 d.1</t>
  </si>
  <si>
    <t>3. d.1</t>
  </si>
  <si>
    <t>5 d.1</t>
  </si>
  <si>
    <t xml:space="preserve">Mechaniczne oczyszczenie i skropienie nawierzchni i warstw konstrukcyjnych przed ułożeniem  w - wy profilowej, siatki, w - wy ścieralnej,                                                                 </t>
  </si>
  <si>
    <t>27 d.1</t>
  </si>
  <si>
    <t xml:space="preserve">m2 </t>
  </si>
  <si>
    <t>36 d.1</t>
  </si>
  <si>
    <t>38 d.1</t>
  </si>
  <si>
    <t>39 d.1</t>
  </si>
  <si>
    <t>40 d.1</t>
  </si>
  <si>
    <t>7 d.1</t>
  </si>
  <si>
    <t>44 d.1</t>
  </si>
  <si>
    <t>52 d.1</t>
  </si>
  <si>
    <t>29 d.1</t>
  </si>
  <si>
    <t>49 d.1</t>
  </si>
  <si>
    <t>16 d.1</t>
  </si>
  <si>
    <t>25 d.1</t>
  </si>
  <si>
    <t>30 d.1</t>
  </si>
  <si>
    <t>46 d.1</t>
  </si>
  <si>
    <t>51 d.1</t>
  </si>
  <si>
    <t>34 d.1</t>
  </si>
  <si>
    <t xml:space="preserve">Mechaniczne oczyszczenie i skropienie emulsją asfaltową nawierzchni bitumicznej </t>
  </si>
  <si>
    <t>6 d.1</t>
  </si>
  <si>
    <t>13 d.1</t>
  </si>
  <si>
    <t>20 d.1</t>
  </si>
  <si>
    <t>33 d.1</t>
  </si>
  <si>
    <t>37 d.1</t>
  </si>
  <si>
    <t>50 d.1</t>
  </si>
  <si>
    <t>4 d.1</t>
  </si>
  <si>
    <t>12 d.1</t>
  </si>
  <si>
    <t>18 d.1</t>
  </si>
  <si>
    <t>22 d.1</t>
  </si>
  <si>
    <t>23 d.1</t>
  </si>
  <si>
    <t>31 d.1</t>
  </si>
  <si>
    <t>48 d.1</t>
  </si>
  <si>
    <t xml:space="preserve">Droga wojewódzka nr 539 Blinno - Ligowo - Tłuchowo -  remont przepustu: fi 800 dł. 16,00 mb w km 16 + 980  m. </t>
  </si>
  <si>
    <t>Ręczne rozebranie nawierzchni z mieszanek mineralno-bitumicznych o grubości 8 cm</t>
  </si>
  <si>
    <t>Rozebranie podbudowy z kruszywa gr. 15 cm ręcznie, ale 23 cm</t>
  </si>
  <si>
    <t>Roboty ziemne wykon.koparkami przedsiębiernymi o poj.łyżki 0.25 m3 w gr.kat.III z transp.urobku samochod.samowyładowczymi na odległość do 1 km</t>
  </si>
  <si>
    <t>Rozebranie przepustów rurowych - fi 800 cm dł. 16,00 mb z wywozem gruzu poza teren budowy z utylizacją.</t>
  </si>
  <si>
    <t>Wykonanie grobli ziemnej z ziemi dowiezionej z wbudowaniem i zagęszczeniem wraz z rozbiórką i wywozem gruntu poza teren budowy ( brak możliwości całkowitego odcięcia wody w cieku ) w celu wykonania przepustu</t>
  </si>
  <si>
    <t>Odwodnienie wykopu poprzez pompowanie wody przy użyciu pompy przeponowej</t>
  </si>
  <si>
    <t>m-g</t>
  </si>
  <si>
    <t>Przepusty rurowe  - ława fundamentowa żwirowa</t>
  </si>
  <si>
    <t>Przepusty rurowe -  rury z tworzywa PEHD o śr. 80 cm</t>
  </si>
  <si>
    <t>Zasypywanie wykopów spycharkami z przemieszczeniem gruntu na odl. do 10 m w gruncie kat. I-III</t>
  </si>
  <si>
    <t>Ręczne zagęszczenie warstwy odsączającej w korycie - grub.warstwy po zag. 15 cm</t>
  </si>
  <si>
    <t>Podbudowa z gruntu stabilizowanego cementem - dostarczonego z wytwórni - grubość podbudowy po zagęszczeniu 15 cm</t>
  </si>
  <si>
    <t>Podbudowa z kruszywa łamanego - 0/31,5 - warstwa dolna o grub.po zagęszcz. 23 cm</t>
  </si>
  <si>
    <t>Skropienie nawierzchni drogowej emulsją mineralno - bitumiczną</t>
  </si>
  <si>
    <t xml:space="preserve">Wykonanie warstwy wyrównawczej z AC 16W 35/50 w il. 100 kg/m2.                                                                       </t>
  </si>
  <si>
    <t>Nawierzchnia z mieszanek mineralno-bitumicznych  - warstwa wiążąca  AC 16W 35/50 - grubość po zagęszcz. 4 cm.</t>
  </si>
  <si>
    <t xml:space="preserve">Nawierzchnia z mieszanek mineralno-bitumicznych na całej szer. jezdni i skrzyżowań z drogami przyległymi  - warstwa ścieralna  SM 8  - grubość po zagęszcz. 4 cm.            </t>
  </si>
  <si>
    <t>Przepusty rurowe - ścianki czołowe prefabrykowane ze skrzydełkami dla rur o śr. 80 cm</t>
  </si>
  <si>
    <t>ścianka/szt.</t>
  </si>
  <si>
    <t>Umocnienie wlotu i wylotu przepustu - nad ściankami czołowymi -  kostką brukową betonową -  ułożoną na podsypce cem. - piaskowej gr. 3 - 5 cm.</t>
  </si>
  <si>
    <t>Wykonanie podsypki z piasku  pod płyty monowskie. z wbudowaniem i zagęszczeniem</t>
  </si>
  <si>
    <t>Układanie czasowych dróg kołowych i placów z płyt żelbetowych pełnych o powierzchni 1 szt.ponad 3 m2</t>
  </si>
  <si>
    <t>Rozbieranie czasowych dróg kołowych i placów z płyt żelbetowych pełnych o powierzchni 1 szt.ponad 3 m2</t>
  </si>
  <si>
    <t>Roboty ziemne - wywóz podsypki z piasku  pod płyty monowskie.</t>
  </si>
  <si>
    <t>Odtworzenie istniejącego rowu na odcinku tymczasowego objazdu przepustu z profilowaniem skarp i poboczy str. P.</t>
  </si>
  <si>
    <t>Ścinanie, uzupełnienie i profilowanie istniejącego  pobocza nad przepustem niesortem kamiennym 0/31,5 o grub. do15 cm</t>
  </si>
  <si>
    <t>Bariery ochronne sprężyste, stalowe typu N2W4A na przepuście str. L+P</t>
  </si>
  <si>
    <t>Droga wojewódzka nr 539 Blinno - Ligowo - Tłuchowo- oczyszczenie przepustu w km 19 + 370 fi. 400 mm, dł. 12,00 m</t>
  </si>
  <si>
    <t>2</t>
  </si>
  <si>
    <t>Oczyszczenie przepustu fi 400 z namułu ( 90% namułu ) wraz z wywozem.</t>
  </si>
  <si>
    <t>Umocnienie wylotu przepustu kostką betonową na podsypce cementowo - piaskowej.</t>
  </si>
  <si>
    <t>3</t>
  </si>
  <si>
    <t xml:space="preserve">Droga wojewódzka nr 541 Sierpc - Tłuchowo - Dobrzyń n/Wisłą -  remont przepustu: fi 600 dł. 12,00 mb w km 109 + 480  m. </t>
  </si>
  <si>
    <t>Rozebranie podbudowy z kruszywa gr. 23 cm ręcznie</t>
  </si>
  <si>
    <t>Rozebranie przepustów rurowych - fi 600 cm dł. 12,00 mb z wywozem gruzu poza teren budowy z utylizacją.</t>
  </si>
  <si>
    <t>Przepusty rurowe - rury z tworzywa PEHD o śr. 60 cm</t>
  </si>
  <si>
    <t>Nawierzchnia z mieszanek mineralno-bitumicznych - warstwa wyrównawcza - grubość po zagęszczeniu  4 cm</t>
  </si>
  <si>
    <t>Nawierzchnia z mieszanek mineralno-bitumicznych - warstwa wiążąca - grubość po zagęszcz. 4 cm ze skropieniem emulsją mineralno - birumiczną</t>
  </si>
  <si>
    <t xml:space="preserve">Nawierzchnia z mieszanek mineralno-bitumicznych  - warstwa ścieralna - grub.po zagęszcz. 4 cm </t>
  </si>
  <si>
    <t>Przepusty rurowe - ścianki czołowe prefabrykowane ze skrzydełkami dla rur o śr. 60 cm</t>
  </si>
  <si>
    <t>8 d.1</t>
  </si>
  <si>
    <t>9 d.1</t>
  </si>
  <si>
    <t>10 d. 1</t>
  </si>
  <si>
    <t>11 d. 1</t>
  </si>
  <si>
    <t xml:space="preserve"> 14 d. 1</t>
  </si>
  <si>
    <t>15 d.1</t>
  </si>
  <si>
    <t>17 d. 1</t>
  </si>
  <si>
    <t>19 d.1</t>
  </si>
  <si>
    <t>21 d. 1</t>
  </si>
  <si>
    <t>24 d.1</t>
  </si>
  <si>
    <t>26 d. 1</t>
  </si>
  <si>
    <t>28 d.1</t>
  </si>
  <si>
    <t>32 d. 1</t>
  </si>
  <si>
    <t>35 d.1</t>
  </si>
  <si>
    <t>41 d.1</t>
  </si>
  <si>
    <t xml:space="preserve">47 d.1 </t>
  </si>
  <si>
    <t>Wykonanie robót naprawczych i oczyszczenie 3 przepustów w ciągu dróg wojewódzkich zarządzanych przez Rejon Dróg Wojewódzkich we Włocławku</t>
  </si>
  <si>
    <t>Zał. 2 do SWZ</t>
  </si>
  <si>
    <t>O1.N4.361.08.2024</t>
  </si>
  <si>
    <t>Kosztorys ofertowy należy opatrzyć podpisem kwalifikowanym lub popodpisem zaufanym albo podpisem osobistym, osoby uprawnionej do reprezentowania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</si>
</sst>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11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i/>
      <sz val="12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8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3" tint="0.79998168889431442"/>
        <bgColor rgb="FFDDEBF7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6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0" fillId="2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0" fillId="3" borderId="0" xfId="0" applyFill="1"/>
    <xf numFmtId="0" fontId="0" fillId="4" borderId="1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4" fontId="4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/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7" fillId="3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8" fillId="3" borderId="0" xfId="0" applyFont="1" applyFill="1"/>
    <xf numFmtId="0" fontId="4" fillId="3" borderId="0" xfId="0" applyFont="1" applyFill="1"/>
    <xf numFmtId="49" fontId="4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left"/>
    </xf>
    <xf numFmtId="4" fontId="4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wrapText="1"/>
    </xf>
  </cellXfs>
  <cellStyles count="5">
    <cellStyle name="Heading" xfId="1"/>
    <cellStyle name="Heading1" xfId="2"/>
    <cellStyle name="Normalny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view="pageBreakPreview" topLeftCell="A61" zoomScaleNormal="100" zoomScaleSheetLayoutView="100" workbookViewId="0">
      <selection activeCell="G72" sqref="G72"/>
    </sheetView>
  </sheetViews>
  <sheetFormatPr defaultRowHeight="13.8" x14ac:dyDescent="0.25"/>
  <cols>
    <col min="1" max="1" width="6.19921875" style="18" customWidth="1"/>
    <col min="2" max="2" width="10.5" style="18" customWidth="1"/>
    <col min="3" max="3" width="39.59765625" customWidth="1"/>
    <col min="4" max="4" width="10.19921875" style="19" customWidth="1"/>
    <col min="5" max="6" width="11.3984375" style="20" customWidth="1"/>
    <col min="7" max="7" width="13.59765625" style="20" customWidth="1"/>
    <col min="8" max="1024" width="10.69921875" customWidth="1"/>
    <col min="1025" max="1025" width="9" customWidth="1"/>
  </cols>
  <sheetData>
    <row r="1" spans="1:7" x14ac:dyDescent="0.25">
      <c r="G1" s="20" t="s">
        <v>112</v>
      </c>
    </row>
    <row r="2" spans="1:7" x14ac:dyDescent="0.25">
      <c r="F2" s="59" t="s">
        <v>113</v>
      </c>
      <c r="G2" s="59"/>
    </row>
    <row r="3" spans="1:7" s="1" customFormat="1" ht="20.399999999999999" x14ac:dyDescent="0.35">
      <c r="A3" s="60" t="s">
        <v>14</v>
      </c>
      <c r="B3" s="60"/>
      <c r="C3" s="60"/>
      <c r="D3" s="60"/>
      <c r="E3" s="60"/>
      <c r="F3" s="60"/>
      <c r="G3" s="60"/>
    </row>
    <row r="4" spans="1:7" s="4" customFormat="1" ht="37.5" customHeight="1" x14ac:dyDescent="0.3">
      <c r="A4" s="62" t="s">
        <v>111</v>
      </c>
      <c r="B4" s="62"/>
      <c r="C4" s="62"/>
      <c r="D4" s="62"/>
      <c r="E4" s="62"/>
      <c r="F4" s="62"/>
      <c r="G4" s="62"/>
    </row>
    <row r="5" spans="1:7" s="4" customFormat="1" x14ac:dyDescent="0.25">
      <c r="A5" s="2"/>
      <c r="B5" s="2"/>
      <c r="D5" s="5"/>
      <c r="E5" s="3"/>
      <c r="F5" s="3"/>
      <c r="G5" s="3"/>
    </row>
    <row r="6" spans="1:7" s="4" customFormat="1" x14ac:dyDescent="0.25">
      <c r="A6" s="7" t="s">
        <v>0</v>
      </c>
      <c r="B6" s="32" t="s">
        <v>1</v>
      </c>
      <c r="C6" s="6" t="s">
        <v>2</v>
      </c>
      <c r="D6" s="32" t="s">
        <v>3</v>
      </c>
      <c r="E6" s="33" t="s">
        <v>4</v>
      </c>
      <c r="F6" s="34" t="s">
        <v>5</v>
      </c>
      <c r="G6" s="33" t="s">
        <v>6</v>
      </c>
    </row>
    <row r="7" spans="1:7" s="23" customFormat="1" ht="41.4" x14ac:dyDescent="0.25">
      <c r="A7" s="29">
        <v>1</v>
      </c>
      <c r="B7" s="29"/>
      <c r="C7" s="30" t="s">
        <v>54</v>
      </c>
      <c r="D7" s="29"/>
      <c r="E7" s="31"/>
      <c r="F7" s="31"/>
      <c r="G7" s="31"/>
    </row>
    <row r="8" spans="1:7" ht="27.6" x14ac:dyDescent="0.25">
      <c r="A8" s="8" t="s">
        <v>7</v>
      </c>
      <c r="B8" s="9"/>
      <c r="C8" s="10" t="s">
        <v>55</v>
      </c>
      <c r="D8" s="8" t="s">
        <v>8</v>
      </c>
      <c r="E8" s="11">
        <v>10.5</v>
      </c>
      <c r="F8" s="11">
        <v>0</v>
      </c>
      <c r="G8" s="11">
        <f>ROUND(E8*F8,2)</f>
        <v>0</v>
      </c>
    </row>
    <row r="9" spans="1:7" ht="27.6" x14ac:dyDescent="0.25">
      <c r="A9" s="8" t="s">
        <v>15</v>
      </c>
      <c r="B9" s="9"/>
      <c r="C9" s="10" t="s">
        <v>56</v>
      </c>
      <c r="D9" s="8" t="s">
        <v>8</v>
      </c>
      <c r="E9" s="11">
        <v>10.5</v>
      </c>
      <c r="F9" s="11">
        <v>0</v>
      </c>
      <c r="G9" s="11">
        <f t="shared" ref="G9:G34" si="0">ROUND(E9*F9,2)</f>
        <v>0</v>
      </c>
    </row>
    <row r="10" spans="1:7" ht="60.75" customHeight="1" x14ac:dyDescent="0.25">
      <c r="A10" s="8" t="s">
        <v>20</v>
      </c>
      <c r="B10" s="9"/>
      <c r="C10" s="10" t="s">
        <v>57</v>
      </c>
      <c r="D10" s="8" t="s">
        <v>16</v>
      </c>
      <c r="E10" s="11">
        <v>43.5</v>
      </c>
      <c r="F10" s="11">
        <v>0</v>
      </c>
      <c r="G10" s="11">
        <f t="shared" si="0"/>
        <v>0</v>
      </c>
    </row>
    <row r="11" spans="1:7" ht="48.75" customHeight="1" x14ac:dyDescent="0.25">
      <c r="A11" s="8" t="s">
        <v>47</v>
      </c>
      <c r="B11" s="9"/>
      <c r="C11" s="10" t="s">
        <v>58</v>
      </c>
      <c r="D11" s="8" t="s">
        <v>12</v>
      </c>
      <c r="E11" s="37">
        <v>16</v>
      </c>
      <c r="F11" s="11">
        <v>0</v>
      </c>
      <c r="G11" s="11">
        <f t="shared" si="0"/>
        <v>0</v>
      </c>
    </row>
    <row r="12" spans="1:7" ht="69" x14ac:dyDescent="0.25">
      <c r="A12" s="8" t="s">
        <v>21</v>
      </c>
      <c r="B12" s="9"/>
      <c r="C12" s="10" t="s">
        <v>59</v>
      </c>
      <c r="D12" s="8" t="s">
        <v>16</v>
      </c>
      <c r="E12" s="11">
        <v>8</v>
      </c>
      <c r="F12" s="11">
        <v>0</v>
      </c>
      <c r="G12" s="11">
        <f t="shared" si="0"/>
        <v>0</v>
      </c>
    </row>
    <row r="13" spans="1:7" ht="34.5" customHeight="1" x14ac:dyDescent="0.25">
      <c r="A13" s="8" t="s">
        <v>41</v>
      </c>
      <c r="B13" s="9"/>
      <c r="C13" s="10" t="s">
        <v>60</v>
      </c>
      <c r="D13" s="8" t="s">
        <v>61</v>
      </c>
      <c r="E13" s="11">
        <v>32</v>
      </c>
      <c r="F13" s="11">
        <v>0</v>
      </c>
      <c r="G13" s="11">
        <f t="shared" si="0"/>
        <v>0</v>
      </c>
    </row>
    <row r="14" spans="1:7" ht="36.75" customHeight="1" x14ac:dyDescent="0.25">
      <c r="A14" s="8" t="s">
        <v>29</v>
      </c>
      <c r="B14" s="9"/>
      <c r="C14" s="10" t="s">
        <v>62</v>
      </c>
      <c r="D14" s="8" t="s">
        <v>16</v>
      </c>
      <c r="E14" s="11">
        <v>3.2</v>
      </c>
      <c r="F14" s="11">
        <v>0</v>
      </c>
      <c r="G14" s="11">
        <f t="shared" si="0"/>
        <v>0</v>
      </c>
    </row>
    <row r="15" spans="1:7" ht="32.25" customHeight="1" x14ac:dyDescent="0.25">
      <c r="A15" s="8" t="s">
        <v>95</v>
      </c>
      <c r="B15" s="9"/>
      <c r="C15" s="10" t="s">
        <v>63</v>
      </c>
      <c r="D15" s="8" t="s">
        <v>12</v>
      </c>
      <c r="E15" s="11">
        <v>16</v>
      </c>
      <c r="F15" s="11">
        <v>0</v>
      </c>
      <c r="G15" s="11">
        <v>0</v>
      </c>
    </row>
    <row r="16" spans="1:7" ht="49.5" customHeight="1" x14ac:dyDescent="0.25">
      <c r="A16" s="38" t="s">
        <v>96</v>
      </c>
      <c r="B16" s="9"/>
      <c r="C16" s="10" t="s">
        <v>64</v>
      </c>
      <c r="D16" s="8" t="s">
        <v>16</v>
      </c>
      <c r="E16" s="11">
        <v>36</v>
      </c>
      <c r="F16" s="11">
        <v>0</v>
      </c>
      <c r="G16" s="11">
        <f t="shared" si="0"/>
        <v>0</v>
      </c>
    </row>
    <row r="17" spans="1:7" ht="49.5" customHeight="1" x14ac:dyDescent="0.25">
      <c r="A17" s="38" t="s">
        <v>97</v>
      </c>
      <c r="B17" s="9"/>
      <c r="C17" s="10" t="s">
        <v>65</v>
      </c>
      <c r="D17" s="8" t="s">
        <v>8</v>
      </c>
      <c r="E17" s="11">
        <v>10.5</v>
      </c>
      <c r="F17" s="11">
        <v>0</v>
      </c>
      <c r="G17" s="11">
        <f t="shared" si="0"/>
        <v>0</v>
      </c>
    </row>
    <row r="18" spans="1:7" ht="49.5" customHeight="1" x14ac:dyDescent="0.25">
      <c r="A18" s="8" t="s">
        <v>98</v>
      </c>
      <c r="B18" s="9"/>
      <c r="C18" s="10" t="s">
        <v>66</v>
      </c>
      <c r="D18" s="8" t="s">
        <v>8</v>
      </c>
      <c r="E18" s="11">
        <v>10.5</v>
      </c>
      <c r="F18" s="11">
        <v>0</v>
      </c>
      <c r="G18" s="11">
        <f t="shared" si="0"/>
        <v>0</v>
      </c>
    </row>
    <row r="19" spans="1:7" s="27" customFormat="1" ht="41.25" customHeight="1" x14ac:dyDescent="0.25">
      <c r="A19" s="25" t="s">
        <v>48</v>
      </c>
      <c r="B19" s="24"/>
      <c r="C19" s="35" t="s">
        <v>67</v>
      </c>
      <c r="D19" s="25" t="s">
        <v>8</v>
      </c>
      <c r="E19" s="26">
        <v>10.5</v>
      </c>
      <c r="F19" s="11">
        <v>0</v>
      </c>
      <c r="G19" s="11">
        <f>ROUND(E19*F19,2)</f>
        <v>0</v>
      </c>
    </row>
    <row r="20" spans="1:7" s="27" customFormat="1" ht="33.75" customHeight="1" x14ac:dyDescent="0.25">
      <c r="A20" s="25" t="s">
        <v>42</v>
      </c>
      <c r="B20" s="24"/>
      <c r="C20" s="35" t="s">
        <v>68</v>
      </c>
      <c r="D20" s="25" t="s">
        <v>8</v>
      </c>
      <c r="E20" s="26">
        <v>10.5</v>
      </c>
      <c r="F20" s="11">
        <v>0</v>
      </c>
      <c r="G20" s="11">
        <f t="shared" si="0"/>
        <v>0</v>
      </c>
    </row>
    <row r="21" spans="1:7" s="27" customFormat="1" ht="33" customHeight="1" x14ac:dyDescent="0.25">
      <c r="A21" s="25" t="s">
        <v>99</v>
      </c>
      <c r="B21" s="24"/>
      <c r="C21" s="35" t="s">
        <v>69</v>
      </c>
      <c r="D21" s="25" t="s">
        <v>13</v>
      </c>
      <c r="E21" s="26">
        <v>0.93</v>
      </c>
      <c r="F21" s="11">
        <v>0</v>
      </c>
      <c r="G21" s="11">
        <f>ROUND(E21*F21,2)</f>
        <v>0</v>
      </c>
    </row>
    <row r="22" spans="1:7" s="27" customFormat="1" ht="63" customHeight="1" x14ac:dyDescent="0.25">
      <c r="A22" s="25" t="s">
        <v>100</v>
      </c>
      <c r="B22" s="24"/>
      <c r="C22" s="35" t="s">
        <v>22</v>
      </c>
      <c r="D22" s="25" t="s">
        <v>8</v>
      </c>
      <c r="E22" s="26">
        <v>9.3000000000000007</v>
      </c>
      <c r="F22" s="11">
        <v>0</v>
      </c>
      <c r="G22" s="11">
        <f t="shared" ref="G22" si="1">ROUND(E22*F22,2)</f>
        <v>0</v>
      </c>
    </row>
    <row r="23" spans="1:7" ht="54" customHeight="1" x14ac:dyDescent="0.25">
      <c r="A23" s="8" t="s">
        <v>34</v>
      </c>
      <c r="B23" s="9"/>
      <c r="C23" s="10" t="s">
        <v>70</v>
      </c>
      <c r="D23" s="8" t="s">
        <v>8</v>
      </c>
      <c r="E23" s="11">
        <v>9.3000000000000007</v>
      </c>
      <c r="F23" s="11">
        <v>0</v>
      </c>
      <c r="G23" s="11">
        <f t="shared" si="0"/>
        <v>0</v>
      </c>
    </row>
    <row r="24" spans="1:7" ht="37.200000000000003" customHeight="1" x14ac:dyDescent="0.25">
      <c r="A24" s="8" t="s">
        <v>101</v>
      </c>
      <c r="B24" s="24"/>
      <c r="C24" s="35" t="s">
        <v>40</v>
      </c>
      <c r="D24" s="8" t="s">
        <v>8</v>
      </c>
      <c r="E24" s="11">
        <v>9.3000000000000007</v>
      </c>
      <c r="F24" s="11">
        <v>0</v>
      </c>
      <c r="G24" s="11">
        <f t="shared" si="0"/>
        <v>0</v>
      </c>
    </row>
    <row r="25" spans="1:7" ht="60" customHeight="1" x14ac:dyDescent="0.25">
      <c r="A25" s="8" t="s">
        <v>49</v>
      </c>
      <c r="B25" s="53"/>
      <c r="C25" s="10" t="s">
        <v>71</v>
      </c>
      <c r="D25" s="8" t="s">
        <v>8</v>
      </c>
      <c r="E25" s="11">
        <v>9</v>
      </c>
      <c r="F25" s="11">
        <v>0</v>
      </c>
      <c r="G25" s="11">
        <f t="shared" si="0"/>
        <v>0</v>
      </c>
    </row>
    <row r="26" spans="1:7" s="46" customFormat="1" ht="42.75" customHeight="1" x14ac:dyDescent="0.25">
      <c r="A26" s="39" t="s">
        <v>102</v>
      </c>
      <c r="B26" s="40"/>
      <c r="C26" s="41" t="s">
        <v>72</v>
      </c>
      <c r="D26" s="39" t="s">
        <v>73</v>
      </c>
      <c r="E26" s="42">
        <v>2</v>
      </c>
      <c r="F26" s="42">
        <v>0</v>
      </c>
      <c r="G26" s="11">
        <f t="shared" si="0"/>
        <v>0</v>
      </c>
    </row>
    <row r="27" spans="1:7" ht="66" customHeight="1" x14ac:dyDescent="0.25">
      <c r="A27" s="8" t="s">
        <v>43</v>
      </c>
      <c r="B27" s="9"/>
      <c r="C27" s="10" t="s">
        <v>74</v>
      </c>
      <c r="D27" s="8" t="s">
        <v>8</v>
      </c>
      <c r="E27" s="11">
        <v>12</v>
      </c>
      <c r="F27" s="11">
        <v>0</v>
      </c>
      <c r="G27" s="11">
        <f t="shared" si="0"/>
        <v>0</v>
      </c>
    </row>
    <row r="28" spans="1:7" ht="54" customHeight="1" x14ac:dyDescent="0.25">
      <c r="A28" s="8" t="s">
        <v>103</v>
      </c>
      <c r="B28" s="9"/>
      <c r="C28" s="10" t="s">
        <v>75</v>
      </c>
      <c r="D28" s="8" t="s">
        <v>16</v>
      </c>
      <c r="E28" s="11">
        <v>104</v>
      </c>
      <c r="F28" s="11">
        <v>0</v>
      </c>
      <c r="G28" s="11">
        <f t="shared" si="0"/>
        <v>0</v>
      </c>
    </row>
    <row r="29" spans="1:7" ht="46.5" customHeight="1" x14ac:dyDescent="0.25">
      <c r="A29" s="8" t="s">
        <v>50</v>
      </c>
      <c r="B29" s="9"/>
      <c r="C29" s="10" t="s">
        <v>76</v>
      </c>
      <c r="D29" s="8" t="s">
        <v>24</v>
      </c>
      <c r="E29" s="11">
        <v>45</v>
      </c>
      <c r="F29" s="11">
        <v>0</v>
      </c>
      <c r="G29" s="11">
        <f t="shared" si="0"/>
        <v>0</v>
      </c>
    </row>
    <row r="30" spans="1:7" s="46" customFormat="1" ht="48" customHeight="1" x14ac:dyDescent="0.25">
      <c r="A30" s="44" t="s">
        <v>51</v>
      </c>
      <c r="B30" s="44"/>
      <c r="C30" s="45" t="s">
        <v>77</v>
      </c>
      <c r="D30" s="44" t="s">
        <v>8</v>
      </c>
      <c r="E30" s="42">
        <v>45</v>
      </c>
      <c r="F30" s="42">
        <v>0</v>
      </c>
      <c r="G30" s="11">
        <f t="shared" si="0"/>
        <v>0</v>
      </c>
    </row>
    <row r="31" spans="1:7" s="46" customFormat="1" ht="33.75" customHeight="1" x14ac:dyDescent="0.25">
      <c r="A31" s="44" t="s">
        <v>104</v>
      </c>
      <c r="B31" s="44"/>
      <c r="C31" s="45" t="s">
        <v>78</v>
      </c>
      <c r="D31" s="44" t="s">
        <v>16</v>
      </c>
      <c r="E31" s="42">
        <v>104</v>
      </c>
      <c r="F31" s="42">
        <v>0</v>
      </c>
      <c r="G31" s="11">
        <f t="shared" si="0"/>
        <v>0</v>
      </c>
    </row>
    <row r="32" spans="1:7" s="27" customFormat="1" ht="45" customHeight="1" x14ac:dyDescent="0.25">
      <c r="A32" s="28" t="s">
        <v>35</v>
      </c>
      <c r="B32" s="28"/>
      <c r="C32" s="36" t="s">
        <v>79</v>
      </c>
      <c r="D32" s="28" t="s">
        <v>12</v>
      </c>
      <c r="E32" s="11">
        <v>40</v>
      </c>
      <c r="F32" s="11">
        <v>0</v>
      </c>
      <c r="G32" s="11">
        <f t="shared" si="0"/>
        <v>0</v>
      </c>
    </row>
    <row r="33" spans="1:7" s="27" customFormat="1" ht="50.4" customHeight="1" x14ac:dyDescent="0.25">
      <c r="A33" s="28" t="s">
        <v>105</v>
      </c>
      <c r="B33" s="28"/>
      <c r="C33" s="36" t="s">
        <v>80</v>
      </c>
      <c r="D33" s="28" t="s">
        <v>8</v>
      </c>
      <c r="E33" s="11">
        <v>40</v>
      </c>
      <c r="F33" s="11">
        <v>0</v>
      </c>
      <c r="G33" s="11">
        <f t="shared" si="0"/>
        <v>0</v>
      </c>
    </row>
    <row r="34" spans="1:7" s="27" customFormat="1" ht="38.25" customHeight="1" x14ac:dyDescent="0.25">
      <c r="A34" s="28" t="s">
        <v>23</v>
      </c>
      <c r="B34" s="28"/>
      <c r="C34" s="36" t="s">
        <v>81</v>
      </c>
      <c r="D34" s="28" t="s">
        <v>12</v>
      </c>
      <c r="E34" s="11">
        <v>32</v>
      </c>
      <c r="F34" s="11">
        <v>0</v>
      </c>
      <c r="G34" s="11">
        <f t="shared" si="0"/>
        <v>0</v>
      </c>
    </row>
    <row r="35" spans="1:7" s="49" customFormat="1" ht="49.5" customHeight="1" x14ac:dyDescent="0.25">
      <c r="A35" s="52" t="s">
        <v>83</v>
      </c>
      <c r="B35" s="47"/>
      <c r="C35" s="22" t="s">
        <v>82</v>
      </c>
      <c r="D35" s="21"/>
      <c r="E35" s="48"/>
      <c r="F35" s="48"/>
      <c r="G35" s="48"/>
    </row>
    <row r="36" spans="1:7" s="51" customFormat="1" ht="36.75" customHeight="1" x14ac:dyDescent="0.25">
      <c r="A36" s="25" t="s">
        <v>106</v>
      </c>
      <c r="B36" s="24"/>
      <c r="C36" s="41" t="s">
        <v>84</v>
      </c>
      <c r="D36" s="25" t="s">
        <v>12</v>
      </c>
      <c r="E36" s="26">
        <v>12</v>
      </c>
      <c r="F36" s="26">
        <v>0</v>
      </c>
      <c r="G36" s="26">
        <v>0</v>
      </c>
    </row>
    <row r="37" spans="1:7" s="51" customFormat="1" ht="32.25" customHeight="1" x14ac:dyDescent="0.25">
      <c r="A37" s="25" t="s">
        <v>32</v>
      </c>
      <c r="B37" s="24"/>
      <c r="C37" s="35" t="s">
        <v>85</v>
      </c>
      <c r="D37" s="25" t="s">
        <v>8</v>
      </c>
      <c r="E37" s="26">
        <v>16</v>
      </c>
      <c r="F37" s="26">
        <v>0</v>
      </c>
      <c r="G37" s="26">
        <v>0</v>
      </c>
    </row>
    <row r="38" spans="1:7" s="49" customFormat="1" ht="46.5" customHeight="1" x14ac:dyDescent="0.25">
      <c r="A38" s="52" t="s">
        <v>86</v>
      </c>
      <c r="B38" s="47"/>
      <c r="C38" s="22" t="s">
        <v>87</v>
      </c>
      <c r="D38" s="21"/>
      <c r="E38" s="48"/>
      <c r="F38" s="48"/>
      <c r="G38" s="48"/>
    </row>
    <row r="39" spans="1:7" s="51" customFormat="1" ht="30" customHeight="1" x14ac:dyDescent="0.25">
      <c r="A39" s="25" t="s">
        <v>36</v>
      </c>
      <c r="B39" s="24"/>
      <c r="C39" s="35" t="s">
        <v>55</v>
      </c>
      <c r="D39" s="25" t="s">
        <v>8</v>
      </c>
      <c r="E39" s="26">
        <v>12</v>
      </c>
      <c r="F39" s="26">
        <v>0</v>
      </c>
      <c r="G39" s="26">
        <v>0</v>
      </c>
    </row>
    <row r="40" spans="1:7" s="51" customFormat="1" ht="33" customHeight="1" x14ac:dyDescent="0.25">
      <c r="A40" s="56" t="s">
        <v>52</v>
      </c>
      <c r="B40" s="54"/>
      <c r="C40" s="35" t="s">
        <v>88</v>
      </c>
      <c r="D40" s="25" t="s">
        <v>8</v>
      </c>
      <c r="E40" s="26">
        <v>12</v>
      </c>
      <c r="F40" s="26">
        <v>0</v>
      </c>
      <c r="G40" s="26">
        <v>0</v>
      </c>
    </row>
    <row r="41" spans="1:7" ht="74.25" customHeight="1" x14ac:dyDescent="0.25">
      <c r="A41" s="8" t="s">
        <v>107</v>
      </c>
      <c r="B41" s="24"/>
      <c r="C41" s="10" t="s">
        <v>57</v>
      </c>
      <c r="D41" s="8" t="s">
        <v>16</v>
      </c>
      <c r="E41" s="11">
        <v>43.5</v>
      </c>
      <c r="F41" s="11">
        <v>0</v>
      </c>
      <c r="G41" s="11">
        <v>0</v>
      </c>
    </row>
    <row r="42" spans="1:7" s="27" customFormat="1" ht="45.75" customHeight="1" x14ac:dyDescent="0.25">
      <c r="A42" s="25" t="s">
        <v>44</v>
      </c>
      <c r="B42" s="24"/>
      <c r="C42" s="35" t="s">
        <v>89</v>
      </c>
      <c r="D42" s="25" t="s">
        <v>12</v>
      </c>
      <c r="E42" s="26">
        <v>12</v>
      </c>
      <c r="F42" s="11">
        <v>0</v>
      </c>
      <c r="G42" s="11">
        <v>0</v>
      </c>
    </row>
    <row r="43" spans="1:7" ht="41.25" customHeight="1" x14ac:dyDescent="0.25">
      <c r="A43" s="8" t="s">
        <v>39</v>
      </c>
      <c r="B43" s="24"/>
      <c r="C43" s="10" t="s">
        <v>62</v>
      </c>
      <c r="D43" s="8" t="s">
        <v>16</v>
      </c>
      <c r="E43" s="11">
        <v>2.8</v>
      </c>
      <c r="F43" s="11">
        <v>0</v>
      </c>
      <c r="G43" s="11">
        <v>0</v>
      </c>
    </row>
    <row r="44" spans="1:7" ht="37.5" customHeight="1" x14ac:dyDescent="0.25">
      <c r="A44" s="8" t="s">
        <v>108</v>
      </c>
      <c r="B44" s="24"/>
      <c r="C44" s="10" t="s">
        <v>90</v>
      </c>
      <c r="D44" s="8" t="s">
        <v>12</v>
      </c>
      <c r="E44" s="11">
        <v>14</v>
      </c>
      <c r="F44" s="11">
        <v>0</v>
      </c>
      <c r="G44" s="11">
        <v>0</v>
      </c>
    </row>
    <row r="45" spans="1:7" ht="51" customHeight="1" x14ac:dyDescent="0.25">
      <c r="A45" s="8" t="s">
        <v>25</v>
      </c>
      <c r="B45" s="24"/>
      <c r="C45" s="10" t="s">
        <v>64</v>
      </c>
      <c r="D45" s="8" t="s">
        <v>8</v>
      </c>
      <c r="E45" s="11">
        <v>25.2</v>
      </c>
      <c r="F45" s="11">
        <v>0</v>
      </c>
      <c r="G45" s="11">
        <v>0</v>
      </c>
    </row>
    <row r="46" spans="1:7" ht="48.75" customHeight="1" x14ac:dyDescent="0.25">
      <c r="A46" s="8" t="s">
        <v>45</v>
      </c>
      <c r="B46" s="24"/>
      <c r="C46" s="10" t="s">
        <v>65</v>
      </c>
      <c r="D46" s="8" t="s">
        <v>8</v>
      </c>
      <c r="E46" s="11">
        <v>12</v>
      </c>
      <c r="F46" s="11">
        <v>0</v>
      </c>
      <c r="G46" s="11">
        <v>0</v>
      </c>
    </row>
    <row r="47" spans="1:7" ht="54" customHeight="1" x14ac:dyDescent="0.25">
      <c r="A47" s="8" t="s">
        <v>26</v>
      </c>
      <c r="B47" s="40"/>
      <c r="C47" s="10" t="s">
        <v>66</v>
      </c>
      <c r="D47" s="8" t="s">
        <v>8</v>
      </c>
      <c r="E47" s="11">
        <v>12</v>
      </c>
      <c r="F47" s="11">
        <v>0</v>
      </c>
      <c r="G47" s="11">
        <v>0</v>
      </c>
    </row>
    <row r="48" spans="1:7" ht="51" customHeight="1" x14ac:dyDescent="0.25">
      <c r="A48" s="8" t="s">
        <v>27</v>
      </c>
      <c r="B48" s="40"/>
      <c r="C48" s="10" t="s">
        <v>67</v>
      </c>
      <c r="D48" s="8" t="s">
        <v>8</v>
      </c>
      <c r="E48" s="11">
        <v>12</v>
      </c>
      <c r="F48" s="11">
        <v>0</v>
      </c>
      <c r="G48" s="11">
        <v>0</v>
      </c>
    </row>
    <row r="49" spans="1:7" ht="36.75" customHeight="1" x14ac:dyDescent="0.25">
      <c r="A49" s="8" t="s">
        <v>28</v>
      </c>
      <c r="B49" s="40"/>
      <c r="C49" s="10" t="s">
        <v>68</v>
      </c>
      <c r="D49" s="8" t="s">
        <v>8</v>
      </c>
      <c r="E49" s="11">
        <v>12</v>
      </c>
      <c r="F49" s="11">
        <v>0</v>
      </c>
      <c r="G49" s="11">
        <v>0</v>
      </c>
    </row>
    <row r="50" spans="1:7" ht="58.2" customHeight="1" x14ac:dyDescent="0.25">
      <c r="A50" s="8" t="s">
        <v>109</v>
      </c>
      <c r="B50" s="24"/>
      <c r="C50" s="10" t="s">
        <v>91</v>
      </c>
      <c r="D50" s="8" t="s">
        <v>13</v>
      </c>
      <c r="E50" s="11">
        <v>0.93</v>
      </c>
      <c r="F50" s="11">
        <v>0</v>
      </c>
      <c r="G50" s="11">
        <v>0</v>
      </c>
    </row>
    <row r="51" spans="1:7" ht="67.5" customHeight="1" x14ac:dyDescent="0.25">
      <c r="A51" s="8" t="s">
        <v>18</v>
      </c>
      <c r="B51" s="24"/>
      <c r="C51" s="10" t="s">
        <v>92</v>
      </c>
      <c r="D51" s="8" t="s">
        <v>8</v>
      </c>
      <c r="E51" s="11">
        <v>9.3000000000000007</v>
      </c>
      <c r="F51" s="11">
        <v>0</v>
      </c>
      <c r="G51" s="11">
        <v>0</v>
      </c>
    </row>
    <row r="52" spans="1:7" ht="51.75" customHeight="1" x14ac:dyDescent="0.25">
      <c r="A52" s="8" t="s">
        <v>17</v>
      </c>
      <c r="B52" s="24"/>
      <c r="C52" s="10" t="s">
        <v>93</v>
      </c>
      <c r="D52" s="8" t="s">
        <v>8</v>
      </c>
      <c r="E52" s="11">
        <v>9</v>
      </c>
      <c r="F52" s="11">
        <v>0</v>
      </c>
      <c r="G52" s="11">
        <v>0</v>
      </c>
    </row>
    <row r="53" spans="1:7" ht="46.5" customHeight="1" x14ac:dyDescent="0.25">
      <c r="A53" s="8" t="s">
        <v>30</v>
      </c>
      <c r="B53" s="24"/>
      <c r="C53" s="10" t="s">
        <v>94</v>
      </c>
      <c r="D53" s="8" t="s">
        <v>73</v>
      </c>
      <c r="E53" s="11">
        <v>2</v>
      </c>
      <c r="F53" s="11">
        <v>0</v>
      </c>
      <c r="G53" s="11">
        <v>0</v>
      </c>
    </row>
    <row r="54" spans="1:7" ht="68.25" customHeight="1" x14ac:dyDescent="0.25">
      <c r="A54" s="8" t="s">
        <v>19</v>
      </c>
      <c r="B54" s="24"/>
      <c r="C54" s="10" t="s">
        <v>74</v>
      </c>
      <c r="D54" s="8" t="s">
        <v>8</v>
      </c>
      <c r="E54" s="11">
        <v>12</v>
      </c>
      <c r="F54" s="11">
        <v>0</v>
      </c>
      <c r="G54" s="11">
        <v>0</v>
      </c>
    </row>
    <row r="55" spans="1:7" s="50" customFormat="1" ht="41.25" customHeight="1" x14ac:dyDescent="0.25">
      <c r="A55" s="39" t="s">
        <v>37</v>
      </c>
      <c r="B55" s="55"/>
      <c r="C55" s="41" t="s">
        <v>75</v>
      </c>
      <c r="D55" s="39" t="s">
        <v>16</v>
      </c>
      <c r="E55" s="42">
        <v>104</v>
      </c>
      <c r="F55" s="11">
        <v>0</v>
      </c>
      <c r="G55" s="11">
        <v>0</v>
      </c>
    </row>
    <row r="56" spans="1:7" s="50" customFormat="1" ht="45" customHeight="1" x14ac:dyDescent="0.25">
      <c r="A56" s="39" t="s">
        <v>110</v>
      </c>
      <c r="B56" s="40"/>
      <c r="C56" s="41" t="s">
        <v>76</v>
      </c>
      <c r="D56" s="39" t="s">
        <v>8</v>
      </c>
      <c r="E56" s="42">
        <v>90</v>
      </c>
      <c r="F56" s="42">
        <v>0</v>
      </c>
      <c r="G56" s="42">
        <v>0</v>
      </c>
    </row>
    <row r="57" spans="1:7" s="43" customFormat="1" ht="49.5" customHeight="1" x14ac:dyDescent="0.25">
      <c r="A57" s="39" t="s">
        <v>53</v>
      </c>
      <c r="B57" s="40"/>
      <c r="C57" s="41" t="s">
        <v>77</v>
      </c>
      <c r="D57" s="39" t="s">
        <v>8</v>
      </c>
      <c r="E57" s="42">
        <v>90</v>
      </c>
      <c r="F57" s="42">
        <v>0</v>
      </c>
      <c r="G57" s="42">
        <v>0</v>
      </c>
    </row>
    <row r="58" spans="1:7" s="43" customFormat="1" ht="39" customHeight="1" x14ac:dyDescent="0.25">
      <c r="A58" s="39" t="s">
        <v>33</v>
      </c>
      <c r="B58" s="40"/>
      <c r="C58" s="41" t="s">
        <v>78</v>
      </c>
      <c r="D58" s="39" t="s">
        <v>16</v>
      </c>
      <c r="E58" s="42">
        <v>104</v>
      </c>
      <c r="F58" s="42">
        <v>0</v>
      </c>
      <c r="G58" s="42">
        <v>0</v>
      </c>
    </row>
    <row r="59" spans="1:7" s="43" customFormat="1" ht="49.5" customHeight="1" x14ac:dyDescent="0.25">
      <c r="A59" s="39" t="s">
        <v>46</v>
      </c>
      <c r="B59" s="55"/>
      <c r="C59" s="41" t="s">
        <v>79</v>
      </c>
      <c r="D59" s="39" t="s">
        <v>12</v>
      </c>
      <c r="E59" s="42">
        <v>40</v>
      </c>
      <c r="F59" s="42">
        <v>0</v>
      </c>
      <c r="G59" s="42">
        <v>0</v>
      </c>
    </row>
    <row r="60" spans="1:7" s="43" customFormat="1" ht="48.75" customHeight="1" x14ac:dyDescent="0.25">
      <c r="A60" s="39" t="s">
        <v>38</v>
      </c>
      <c r="B60" s="40"/>
      <c r="C60" s="41" t="s">
        <v>80</v>
      </c>
      <c r="D60" s="39" t="s">
        <v>8</v>
      </c>
      <c r="E60" s="42">
        <v>40</v>
      </c>
      <c r="F60" s="42">
        <v>0</v>
      </c>
      <c r="G60" s="42">
        <v>0</v>
      </c>
    </row>
    <row r="61" spans="1:7" s="43" customFormat="1" ht="39.75" customHeight="1" x14ac:dyDescent="0.25">
      <c r="A61" s="39" t="s">
        <v>31</v>
      </c>
      <c r="B61" s="55"/>
      <c r="C61" s="41" t="s">
        <v>81</v>
      </c>
      <c r="D61" s="39" t="s">
        <v>12</v>
      </c>
      <c r="E61" s="42">
        <v>32</v>
      </c>
      <c r="F61" s="42">
        <v>0</v>
      </c>
      <c r="G61" s="42">
        <v>0</v>
      </c>
    </row>
    <row r="62" spans="1:7" x14ac:dyDescent="0.25">
      <c r="A62" s="12"/>
      <c r="B62" s="13"/>
      <c r="C62" s="14"/>
      <c r="D62" s="13"/>
      <c r="E62" s="61" t="s">
        <v>9</v>
      </c>
      <c r="F62" s="61"/>
      <c r="G62" s="11"/>
    </row>
    <row r="63" spans="1:7" x14ac:dyDescent="0.25">
      <c r="A63" s="12"/>
      <c r="B63" s="13"/>
      <c r="C63" s="14"/>
      <c r="D63" s="13"/>
      <c r="E63" s="61" t="s">
        <v>10</v>
      </c>
      <c r="F63" s="61"/>
      <c r="G63" s="11"/>
    </row>
    <row r="64" spans="1:7" x14ac:dyDescent="0.25">
      <c r="A64" s="15"/>
      <c r="B64" s="16"/>
      <c r="C64" s="17"/>
      <c r="D64" s="16"/>
      <c r="E64" s="61" t="s">
        <v>11</v>
      </c>
      <c r="F64" s="61"/>
      <c r="G64" s="11"/>
    </row>
    <row r="65" spans="6:7" x14ac:dyDescent="0.25">
      <c r="G65" s="11"/>
    </row>
    <row r="68" spans="6:7" x14ac:dyDescent="0.25">
      <c r="F68" s="57" t="s">
        <v>114</v>
      </c>
      <c r="G68" s="58"/>
    </row>
    <row r="69" spans="6:7" x14ac:dyDescent="0.25">
      <c r="F69" s="58"/>
      <c r="G69" s="58"/>
    </row>
    <row r="70" spans="6:7" x14ac:dyDescent="0.25">
      <c r="F70" s="58"/>
      <c r="G70" s="58"/>
    </row>
  </sheetData>
  <mergeCells count="7">
    <mergeCell ref="F68:G70"/>
    <mergeCell ref="F2:G2"/>
    <mergeCell ref="A3:G3"/>
    <mergeCell ref="E62:F62"/>
    <mergeCell ref="E63:F63"/>
    <mergeCell ref="E64:F64"/>
    <mergeCell ref="A4:G4"/>
  </mergeCells>
  <phoneticPr fontId="6" type="noConversion"/>
  <pageMargins left="0.70000000000000007" right="0.70000000000000007" top="0.75" bottom="0.75" header="0.30000000000000004" footer="0.30000000000000004"/>
  <pageSetup paperSize="9" scale="76" fitToWidth="0" fitToHeight="0" orientation="portrait" r:id="rId1"/>
  <headerFooter>
    <oddHeader>&amp;C&amp;A</oddHeader>
    <oddFooter>&amp;CPage &amp;P</oddFooter>
  </headerFooter>
  <rowBreaks count="2" manualBreakCount="2">
    <brk id="44" max="6" man="1"/>
    <brk id="7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Elzbieta Falkowska</dc:creator>
  <cp:lastModifiedBy>Anna Kominiak</cp:lastModifiedBy>
  <cp:revision>10</cp:revision>
  <cp:lastPrinted>2024-01-29T12:57:21Z</cp:lastPrinted>
  <dcterms:created xsi:type="dcterms:W3CDTF">2009-04-16T11:32:48Z</dcterms:created>
  <dcterms:modified xsi:type="dcterms:W3CDTF">2024-05-29T10:20:17Z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