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uewrc-my.sharepoint.com/personal/maciej_olejasz_ue_wroc_pl/Documents/Dokumenty/Ewidencja i przetargi/2024/Serwis Canon 2024/"/>
    </mc:Choice>
  </mc:AlternateContent>
  <xr:revisionPtr revIDLastSave="0" documentId="8_{9411DAE4-4A47-4DC6-8A75-3AC8B070CDD5}" xr6:coauthVersionLast="47" xr6:coauthVersionMax="47" xr10:uidLastSave="{00000000-0000-0000-0000-000000000000}"/>
  <bookViews>
    <workbookView xWindow="38400" yWindow="0" windowWidth="38400" windowHeight="21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F55" i="1"/>
  <c r="G55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H51" i="1"/>
  <c r="F51" i="1" l="1"/>
  <c r="K51" i="1"/>
  <c r="J51" i="1"/>
  <c r="D58" i="1"/>
  <c r="G51" i="1"/>
  <c r="D60" i="1" l="1"/>
  <c r="D59" i="1"/>
</calcChain>
</file>

<file path=xl/sharedStrings.xml><?xml version="1.0" encoding="utf-8"?>
<sst xmlns="http://schemas.openxmlformats.org/spreadsheetml/2006/main" count="85" uniqueCount="40">
  <si>
    <t>Model</t>
  </si>
  <si>
    <t>L.P.</t>
  </si>
  <si>
    <t>Wymiana kompletnego zespołu utrwalania</t>
  </si>
  <si>
    <t>Wymiana zespołu bębna</t>
  </si>
  <si>
    <t>Wymiana rolek podawania papieru</t>
  </si>
  <si>
    <t>Wymiana zespołu bębna (czarny)</t>
  </si>
  <si>
    <t>Wymiana zespołu bębna (cyan)</t>
  </si>
  <si>
    <t>Wymiana zespołu bębna (magenta)</t>
  </si>
  <si>
    <t>Wymiana zespołu bębna (yellow)</t>
  </si>
  <si>
    <t>CANON model iR 400</t>
  </si>
  <si>
    <t>CANON model iR 4525i</t>
  </si>
  <si>
    <t>CANON model iRA 525i</t>
  </si>
  <si>
    <t>CANON model iRAC 256i</t>
  </si>
  <si>
    <t>CANON model iRAC 5030i</t>
  </si>
  <si>
    <t>CANON model iRAC 3520i/3525i</t>
  </si>
  <si>
    <t>CANON model iRAC 5235i/5250i</t>
  </si>
  <si>
    <t>CANON model iRAC 5535i</t>
  </si>
  <si>
    <t>CANON model iRA DX C5735i</t>
  </si>
  <si>
    <t>Suma:</t>
  </si>
  <si>
    <t xml:space="preserve">Nazwa usługi </t>
  </si>
  <si>
    <t>Cena netto (zł)</t>
  </si>
  <si>
    <t>Cena brutto (zł)</t>
  </si>
  <si>
    <t>Nazwa usługi</t>
  </si>
  <si>
    <t>Przegląd konserwacyjny</t>
  </si>
  <si>
    <t>l.p.</t>
  </si>
  <si>
    <t>TABELA 2</t>
  </si>
  <si>
    <t>TABELA 1</t>
  </si>
  <si>
    <t>Suma cen brutto z tabel 1 i 2:</t>
  </si>
  <si>
    <t>Suma cen netto z tabel 1 i 2:</t>
  </si>
  <si>
    <t>Kwoty, które należy przenieść do Formularza oferty:</t>
  </si>
  <si>
    <t>Suma podatku VAT z tabel 1 i 2:</t>
  </si>
  <si>
    <t xml:space="preserve">CZĘŚCI </t>
  </si>
  <si>
    <t>USŁUGA WYMIANY</t>
  </si>
  <si>
    <t>Stawka podatku VAT (%</t>
  </si>
  <si>
    <t>Kwota podatku VAT (zł)</t>
  </si>
  <si>
    <t>Stawka podatku VAT (%)</t>
  </si>
  <si>
    <t xml:space="preserve">Stawka podtku VAT </t>
  </si>
  <si>
    <t>Załącznik nr 1a do zapytania ofertowego
KA-DZP.362.2.70.2021</t>
  </si>
  <si>
    <t xml:space="preserve">Specyfikacja cenowa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</si>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</sst>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5"/>
  <sheetViews>
    <sheetView showZeros="0" tabSelected="1" workbookViewId="0">
      <selection activeCell="A62" sqref="A62"/>
    </sheetView>
  </sheetViews>
  <sheetFormatPr defaultRowHeight="15" x14ac:dyDescent="0.25"/>
  <cols>
    <col min="2" max="2" width="15" style="1" customWidth="1"/>
    <col min="3" max="3" width="39.7109375" bestFit="1" customWidth="1"/>
    <col min="4" max="4" width="13" style="12" customWidth="1"/>
    <col min="6" max="6" width="12.28515625" style="12" customWidth="1"/>
    <col min="7" max="7" width="10.5703125" style="12" customWidth="1"/>
    <col min="8" max="8" width="12" style="12" customWidth="1"/>
    <col min="10" max="10" width="12" style="12" customWidth="1"/>
    <col min="11" max="11" width="11.7109375" style="12" customWidth="1"/>
  </cols>
  <sheetData>
    <row r="2" spans="1:11" x14ac:dyDescent="0.25">
      <c r="C2" s="6" t="s">
        <v>38</v>
      </c>
      <c r="G2" s="27" t="s">
        <v>37</v>
      </c>
      <c r="H2" s="28"/>
      <c r="I2" s="28"/>
      <c r="J2" s="28"/>
      <c r="K2" s="28"/>
    </row>
    <row r="3" spans="1:11" x14ac:dyDescent="0.25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x14ac:dyDescent="0.25">
      <c r="A4" s="22" t="s">
        <v>1</v>
      </c>
      <c r="B4" s="18" t="s">
        <v>0</v>
      </c>
      <c r="C4" s="20" t="s">
        <v>22</v>
      </c>
      <c r="D4" s="17" t="s">
        <v>31</v>
      </c>
      <c r="E4" s="17"/>
      <c r="F4" s="17"/>
      <c r="G4" s="17"/>
      <c r="H4" s="17" t="s">
        <v>32</v>
      </c>
      <c r="I4" s="17"/>
      <c r="J4" s="17"/>
      <c r="K4" s="17"/>
    </row>
    <row r="5" spans="1:11" ht="38.25" x14ac:dyDescent="0.25">
      <c r="A5" s="22"/>
      <c r="B5" s="19"/>
      <c r="C5" s="21"/>
      <c r="D5" s="13" t="s">
        <v>20</v>
      </c>
      <c r="E5" s="11" t="s">
        <v>33</v>
      </c>
      <c r="F5" s="13" t="s">
        <v>34</v>
      </c>
      <c r="G5" s="13" t="s">
        <v>21</v>
      </c>
      <c r="H5" s="13" t="s">
        <v>20</v>
      </c>
      <c r="I5" s="11" t="s">
        <v>35</v>
      </c>
      <c r="J5" s="13" t="s">
        <v>34</v>
      </c>
      <c r="K5" s="13" t="s">
        <v>21</v>
      </c>
    </row>
    <row r="6" spans="1:11" x14ac:dyDescent="0.25">
      <c r="A6" s="23">
        <v>1</v>
      </c>
      <c r="B6" s="24" t="s">
        <v>9</v>
      </c>
      <c r="C6" s="8" t="s">
        <v>2</v>
      </c>
      <c r="D6" s="14"/>
      <c r="E6" s="7">
        <v>0.23</v>
      </c>
      <c r="F6" s="14">
        <f t="shared" ref="F6:F50" si="0">ROUND(D6*E6,2)</f>
        <v>0</v>
      </c>
      <c r="G6" s="14">
        <f t="shared" ref="G6:G50" si="1">ROUND(D6+E6*D6,2)</f>
        <v>0</v>
      </c>
      <c r="H6" s="14"/>
      <c r="I6" s="7">
        <v>0.23</v>
      </c>
      <c r="J6" s="14">
        <f t="shared" ref="J6:J50" si="2">ROUND(H6*I6,2)</f>
        <v>0</v>
      </c>
      <c r="K6" s="14">
        <f t="shared" ref="K6:K50" si="3">ROUND(H6+I6*H6,2)</f>
        <v>0</v>
      </c>
    </row>
    <row r="7" spans="1:11" x14ac:dyDescent="0.25">
      <c r="A7" s="23"/>
      <c r="B7" s="25"/>
      <c r="C7" s="8" t="s">
        <v>3</v>
      </c>
      <c r="D7" s="14"/>
      <c r="E7" s="7">
        <v>0.23</v>
      </c>
      <c r="F7" s="14">
        <f t="shared" si="0"/>
        <v>0</v>
      </c>
      <c r="G7" s="14">
        <f t="shared" si="1"/>
        <v>0</v>
      </c>
      <c r="H7" s="14"/>
      <c r="I7" s="7">
        <v>0.23</v>
      </c>
      <c r="J7" s="14">
        <f t="shared" si="2"/>
        <v>0</v>
      </c>
      <c r="K7" s="14">
        <f t="shared" si="3"/>
        <v>0</v>
      </c>
    </row>
    <row r="8" spans="1:11" x14ac:dyDescent="0.25">
      <c r="A8" s="23"/>
      <c r="B8" s="26"/>
      <c r="C8" s="8" t="s">
        <v>4</v>
      </c>
      <c r="D8" s="14"/>
      <c r="E8" s="7">
        <v>0.23</v>
      </c>
      <c r="F8" s="14">
        <f t="shared" si="0"/>
        <v>0</v>
      </c>
      <c r="G8" s="14">
        <f t="shared" si="1"/>
        <v>0</v>
      </c>
      <c r="H8" s="14"/>
      <c r="I8" s="7">
        <v>0.23</v>
      </c>
      <c r="J8" s="14">
        <f t="shared" si="2"/>
        <v>0</v>
      </c>
      <c r="K8" s="14">
        <f t="shared" si="3"/>
        <v>0</v>
      </c>
    </row>
    <row r="9" spans="1:11" x14ac:dyDescent="0.25">
      <c r="A9" s="23">
        <v>2</v>
      </c>
      <c r="B9" s="24" t="s">
        <v>10</v>
      </c>
      <c r="C9" s="8" t="s">
        <v>2</v>
      </c>
      <c r="D9" s="14"/>
      <c r="E9" s="7">
        <v>0.23</v>
      </c>
      <c r="F9" s="14">
        <f t="shared" si="0"/>
        <v>0</v>
      </c>
      <c r="G9" s="14">
        <f t="shared" si="1"/>
        <v>0</v>
      </c>
      <c r="H9" s="14"/>
      <c r="I9" s="7">
        <v>0.23</v>
      </c>
      <c r="J9" s="14">
        <f t="shared" si="2"/>
        <v>0</v>
      </c>
      <c r="K9" s="14">
        <f t="shared" si="3"/>
        <v>0</v>
      </c>
    </row>
    <row r="10" spans="1:11" x14ac:dyDescent="0.25">
      <c r="A10" s="23"/>
      <c r="B10" s="25"/>
      <c r="C10" s="8" t="s">
        <v>3</v>
      </c>
      <c r="D10" s="14"/>
      <c r="E10" s="7">
        <v>0.23</v>
      </c>
      <c r="F10" s="14">
        <f t="shared" si="0"/>
        <v>0</v>
      </c>
      <c r="G10" s="14">
        <f t="shared" si="1"/>
        <v>0</v>
      </c>
      <c r="H10" s="14"/>
      <c r="I10" s="7">
        <v>0.23</v>
      </c>
      <c r="J10" s="14">
        <f t="shared" si="2"/>
        <v>0</v>
      </c>
      <c r="K10" s="14">
        <f t="shared" si="3"/>
        <v>0</v>
      </c>
    </row>
    <row r="11" spans="1:11" x14ac:dyDescent="0.25">
      <c r="A11" s="23"/>
      <c r="B11" s="26"/>
      <c r="C11" s="8" t="s">
        <v>4</v>
      </c>
      <c r="D11" s="14"/>
      <c r="E11" s="7">
        <v>0.23</v>
      </c>
      <c r="F11" s="14">
        <f t="shared" si="0"/>
        <v>0</v>
      </c>
      <c r="G11" s="14">
        <f t="shared" si="1"/>
        <v>0</v>
      </c>
      <c r="H11" s="14"/>
      <c r="I11" s="7">
        <v>0.23</v>
      </c>
      <c r="J11" s="14">
        <f t="shared" si="2"/>
        <v>0</v>
      </c>
      <c r="K11" s="14">
        <f t="shared" si="3"/>
        <v>0</v>
      </c>
    </row>
    <row r="12" spans="1:11" x14ac:dyDescent="0.25">
      <c r="A12" s="23">
        <v>3</v>
      </c>
      <c r="B12" s="24" t="s">
        <v>11</v>
      </c>
      <c r="C12" s="8" t="s">
        <v>2</v>
      </c>
      <c r="D12" s="14"/>
      <c r="E12" s="7">
        <v>0.23</v>
      </c>
      <c r="F12" s="14">
        <f t="shared" si="0"/>
        <v>0</v>
      </c>
      <c r="G12" s="14">
        <f t="shared" si="1"/>
        <v>0</v>
      </c>
      <c r="H12" s="14"/>
      <c r="I12" s="7">
        <v>0.23</v>
      </c>
      <c r="J12" s="14">
        <f t="shared" si="2"/>
        <v>0</v>
      </c>
      <c r="K12" s="14">
        <f t="shared" si="3"/>
        <v>0</v>
      </c>
    </row>
    <row r="13" spans="1:11" x14ac:dyDescent="0.25">
      <c r="A13" s="23"/>
      <c r="B13" s="25"/>
      <c r="C13" s="8" t="s">
        <v>3</v>
      </c>
      <c r="D13" s="14"/>
      <c r="E13" s="7">
        <v>0.23</v>
      </c>
      <c r="F13" s="14">
        <f t="shared" si="0"/>
        <v>0</v>
      </c>
      <c r="G13" s="14">
        <f t="shared" si="1"/>
        <v>0</v>
      </c>
      <c r="H13" s="14"/>
      <c r="I13" s="7">
        <v>0.23</v>
      </c>
      <c r="J13" s="14">
        <f t="shared" si="2"/>
        <v>0</v>
      </c>
      <c r="K13" s="14">
        <f t="shared" si="3"/>
        <v>0</v>
      </c>
    </row>
    <row r="14" spans="1:11" x14ac:dyDescent="0.25">
      <c r="A14" s="23"/>
      <c r="B14" s="26"/>
      <c r="C14" s="8" t="s">
        <v>4</v>
      </c>
      <c r="D14" s="14"/>
      <c r="E14" s="7">
        <v>0.23</v>
      </c>
      <c r="F14" s="14">
        <f t="shared" si="0"/>
        <v>0</v>
      </c>
      <c r="G14" s="14">
        <f t="shared" si="1"/>
        <v>0</v>
      </c>
      <c r="H14" s="14"/>
      <c r="I14" s="7">
        <v>0.23</v>
      </c>
      <c r="J14" s="14">
        <f t="shared" si="2"/>
        <v>0</v>
      </c>
      <c r="K14" s="14">
        <f t="shared" si="3"/>
        <v>0</v>
      </c>
    </row>
    <row r="15" spans="1:11" x14ac:dyDescent="0.25">
      <c r="A15" s="23">
        <v>4</v>
      </c>
      <c r="B15" s="24" t="s">
        <v>12</v>
      </c>
      <c r="C15" s="8" t="s">
        <v>2</v>
      </c>
      <c r="D15" s="14"/>
      <c r="E15" s="7">
        <v>0.23</v>
      </c>
      <c r="F15" s="14">
        <f t="shared" si="0"/>
        <v>0</v>
      </c>
      <c r="G15" s="14">
        <f t="shared" si="1"/>
        <v>0</v>
      </c>
      <c r="H15" s="14"/>
      <c r="I15" s="7">
        <v>0.23</v>
      </c>
      <c r="J15" s="14">
        <f t="shared" si="2"/>
        <v>0</v>
      </c>
      <c r="K15" s="14">
        <f t="shared" si="3"/>
        <v>0</v>
      </c>
    </row>
    <row r="16" spans="1:11" x14ac:dyDescent="0.25">
      <c r="A16" s="23"/>
      <c r="B16" s="25"/>
      <c r="C16" s="8" t="s">
        <v>5</v>
      </c>
      <c r="D16" s="14"/>
      <c r="E16" s="7">
        <v>0.23</v>
      </c>
      <c r="F16" s="14">
        <f t="shared" si="0"/>
        <v>0</v>
      </c>
      <c r="G16" s="14">
        <f t="shared" si="1"/>
        <v>0</v>
      </c>
      <c r="H16" s="14"/>
      <c r="I16" s="7">
        <v>0.23</v>
      </c>
      <c r="J16" s="14">
        <f t="shared" si="2"/>
        <v>0</v>
      </c>
      <c r="K16" s="14">
        <f t="shared" si="3"/>
        <v>0</v>
      </c>
    </row>
    <row r="17" spans="1:11" x14ac:dyDescent="0.25">
      <c r="A17" s="23"/>
      <c r="B17" s="25"/>
      <c r="C17" s="8" t="s">
        <v>6</v>
      </c>
      <c r="D17" s="14"/>
      <c r="E17" s="7">
        <v>0.23</v>
      </c>
      <c r="F17" s="14">
        <f t="shared" si="0"/>
        <v>0</v>
      </c>
      <c r="G17" s="14">
        <f t="shared" si="1"/>
        <v>0</v>
      </c>
      <c r="H17" s="14"/>
      <c r="I17" s="7">
        <v>0.23</v>
      </c>
      <c r="J17" s="14">
        <f t="shared" si="2"/>
        <v>0</v>
      </c>
      <c r="K17" s="14">
        <f t="shared" si="3"/>
        <v>0</v>
      </c>
    </row>
    <row r="18" spans="1:11" x14ac:dyDescent="0.25">
      <c r="A18" s="23"/>
      <c r="B18" s="25"/>
      <c r="C18" s="8" t="s">
        <v>7</v>
      </c>
      <c r="D18" s="14"/>
      <c r="E18" s="7">
        <v>0.23</v>
      </c>
      <c r="F18" s="14">
        <f t="shared" si="0"/>
        <v>0</v>
      </c>
      <c r="G18" s="14">
        <f t="shared" si="1"/>
        <v>0</v>
      </c>
      <c r="H18" s="14"/>
      <c r="I18" s="7">
        <v>0.23</v>
      </c>
      <c r="J18" s="14">
        <f t="shared" si="2"/>
        <v>0</v>
      </c>
      <c r="K18" s="14">
        <f t="shared" si="3"/>
        <v>0</v>
      </c>
    </row>
    <row r="19" spans="1:11" x14ac:dyDescent="0.25">
      <c r="A19" s="23"/>
      <c r="B19" s="25"/>
      <c r="C19" s="8" t="s">
        <v>8</v>
      </c>
      <c r="D19" s="14"/>
      <c r="E19" s="7">
        <v>0.23</v>
      </c>
      <c r="F19" s="14">
        <f t="shared" si="0"/>
        <v>0</v>
      </c>
      <c r="G19" s="14">
        <f t="shared" si="1"/>
        <v>0</v>
      </c>
      <c r="H19" s="14"/>
      <c r="I19" s="7">
        <v>0.23</v>
      </c>
      <c r="J19" s="14">
        <f t="shared" si="2"/>
        <v>0</v>
      </c>
      <c r="K19" s="14">
        <f t="shared" si="3"/>
        <v>0</v>
      </c>
    </row>
    <row r="20" spans="1:11" x14ac:dyDescent="0.25">
      <c r="A20" s="23"/>
      <c r="B20" s="26"/>
      <c r="C20" s="8" t="s">
        <v>4</v>
      </c>
      <c r="D20" s="14"/>
      <c r="E20" s="7">
        <v>0.23</v>
      </c>
      <c r="F20" s="14">
        <f t="shared" si="0"/>
        <v>0</v>
      </c>
      <c r="G20" s="14">
        <f t="shared" si="1"/>
        <v>0</v>
      </c>
      <c r="H20" s="14"/>
      <c r="I20" s="7">
        <v>0.23</v>
      </c>
      <c r="J20" s="14">
        <f t="shared" si="2"/>
        <v>0</v>
      </c>
      <c r="K20" s="14">
        <f t="shared" si="3"/>
        <v>0</v>
      </c>
    </row>
    <row r="21" spans="1:11" x14ac:dyDescent="0.25">
      <c r="A21" s="23">
        <v>5</v>
      </c>
      <c r="B21" s="24" t="s">
        <v>13</v>
      </c>
      <c r="C21" s="8" t="s">
        <v>2</v>
      </c>
      <c r="D21" s="14"/>
      <c r="E21" s="7">
        <v>0.23</v>
      </c>
      <c r="F21" s="14">
        <f t="shared" si="0"/>
        <v>0</v>
      </c>
      <c r="G21" s="14">
        <f t="shared" si="1"/>
        <v>0</v>
      </c>
      <c r="H21" s="14"/>
      <c r="I21" s="7">
        <v>0.23</v>
      </c>
      <c r="J21" s="14">
        <f t="shared" si="2"/>
        <v>0</v>
      </c>
      <c r="K21" s="14">
        <f t="shared" si="3"/>
        <v>0</v>
      </c>
    </row>
    <row r="22" spans="1:11" x14ac:dyDescent="0.25">
      <c r="A22" s="23"/>
      <c r="B22" s="25"/>
      <c r="C22" s="8" t="s">
        <v>5</v>
      </c>
      <c r="D22" s="14"/>
      <c r="E22" s="7">
        <v>0.23</v>
      </c>
      <c r="F22" s="14">
        <f t="shared" si="0"/>
        <v>0</v>
      </c>
      <c r="G22" s="14">
        <f t="shared" si="1"/>
        <v>0</v>
      </c>
      <c r="H22" s="14"/>
      <c r="I22" s="7">
        <v>0.23</v>
      </c>
      <c r="J22" s="14">
        <f t="shared" si="2"/>
        <v>0</v>
      </c>
      <c r="K22" s="14">
        <f t="shared" si="3"/>
        <v>0</v>
      </c>
    </row>
    <row r="23" spans="1:11" x14ac:dyDescent="0.25">
      <c r="A23" s="23"/>
      <c r="B23" s="25"/>
      <c r="C23" s="8" t="s">
        <v>6</v>
      </c>
      <c r="D23" s="14"/>
      <c r="E23" s="7">
        <v>0.23</v>
      </c>
      <c r="F23" s="14">
        <f t="shared" si="0"/>
        <v>0</v>
      </c>
      <c r="G23" s="14">
        <f t="shared" si="1"/>
        <v>0</v>
      </c>
      <c r="H23" s="14"/>
      <c r="I23" s="7">
        <v>0.23</v>
      </c>
      <c r="J23" s="14">
        <f t="shared" si="2"/>
        <v>0</v>
      </c>
      <c r="K23" s="14">
        <f t="shared" si="3"/>
        <v>0</v>
      </c>
    </row>
    <row r="24" spans="1:11" x14ac:dyDescent="0.25">
      <c r="A24" s="23"/>
      <c r="B24" s="25"/>
      <c r="C24" s="8" t="s">
        <v>7</v>
      </c>
      <c r="D24" s="14"/>
      <c r="E24" s="7">
        <v>0.23</v>
      </c>
      <c r="F24" s="14">
        <f t="shared" si="0"/>
        <v>0</v>
      </c>
      <c r="G24" s="14">
        <f t="shared" si="1"/>
        <v>0</v>
      </c>
      <c r="H24" s="14"/>
      <c r="I24" s="7">
        <v>0.23</v>
      </c>
      <c r="J24" s="14">
        <f t="shared" si="2"/>
        <v>0</v>
      </c>
      <c r="K24" s="14">
        <f t="shared" si="3"/>
        <v>0</v>
      </c>
    </row>
    <row r="25" spans="1:11" x14ac:dyDescent="0.25">
      <c r="A25" s="23"/>
      <c r="B25" s="25"/>
      <c r="C25" s="8" t="s">
        <v>8</v>
      </c>
      <c r="D25" s="14"/>
      <c r="E25" s="7">
        <v>0.23</v>
      </c>
      <c r="F25" s="14">
        <f t="shared" si="0"/>
        <v>0</v>
      </c>
      <c r="G25" s="14">
        <f t="shared" si="1"/>
        <v>0</v>
      </c>
      <c r="H25" s="14"/>
      <c r="I25" s="7">
        <v>0.23</v>
      </c>
      <c r="J25" s="14">
        <f t="shared" si="2"/>
        <v>0</v>
      </c>
      <c r="K25" s="14">
        <f t="shared" si="3"/>
        <v>0</v>
      </c>
    </row>
    <row r="26" spans="1:11" x14ac:dyDescent="0.25">
      <c r="A26" s="23"/>
      <c r="B26" s="26"/>
      <c r="C26" s="8" t="s">
        <v>4</v>
      </c>
      <c r="D26" s="14"/>
      <c r="E26" s="7">
        <v>0.23</v>
      </c>
      <c r="F26" s="14">
        <f t="shared" si="0"/>
        <v>0</v>
      </c>
      <c r="G26" s="14">
        <f t="shared" si="1"/>
        <v>0</v>
      </c>
      <c r="H26" s="14"/>
      <c r="I26" s="7">
        <v>0.23</v>
      </c>
      <c r="J26" s="14">
        <f t="shared" si="2"/>
        <v>0</v>
      </c>
      <c r="K26" s="14">
        <f t="shared" si="3"/>
        <v>0</v>
      </c>
    </row>
    <row r="27" spans="1:11" x14ac:dyDescent="0.25">
      <c r="A27" s="23">
        <v>6</v>
      </c>
      <c r="B27" s="24" t="s">
        <v>14</v>
      </c>
      <c r="C27" s="8" t="s">
        <v>2</v>
      </c>
      <c r="D27" s="14"/>
      <c r="E27" s="7">
        <v>0.23</v>
      </c>
      <c r="F27" s="14">
        <f t="shared" si="0"/>
        <v>0</v>
      </c>
      <c r="G27" s="14">
        <f t="shared" si="1"/>
        <v>0</v>
      </c>
      <c r="H27" s="14"/>
      <c r="I27" s="7">
        <v>0.23</v>
      </c>
      <c r="J27" s="14">
        <f t="shared" si="2"/>
        <v>0</v>
      </c>
      <c r="K27" s="14">
        <f t="shared" si="3"/>
        <v>0</v>
      </c>
    </row>
    <row r="28" spans="1:11" x14ac:dyDescent="0.25">
      <c r="A28" s="23"/>
      <c r="B28" s="25"/>
      <c r="C28" s="8" t="s">
        <v>5</v>
      </c>
      <c r="D28" s="14"/>
      <c r="E28" s="7">
        <v>0.23</v>
      </c>
      <c r="F28" s="14">
        <f t="shared" si="0"/>
        <v>0</v>
      </c>
      <c r="G28" s="14">
        <f t="shared" si="1"/>
        <v>0</v>
      </c>
      <c r="H28" s="14"/>
      <c r="I28" s="7">
        <v>0.23</v>
      </c>
      <c r="J28" s="14">
        <f t="shared" si="2"/>
        <v>0</v>
      </c>
      <c r="K28" s="14">
        <f t="shared" si="3"/>
        <v>0</v>
      </c>
    </row>
    <row r="29" spans="1:11" x14ac:dyDescent="0.25">
      <c r="A29" s="23"/>
      <c r="B29" s="25"/>
      <c r="C29" s="8" t="s">
        <v>6</v>
      </c>
      <c r="D29" s="14"/>
      <c r="E29" s="7">
        <v>0.23</v>
      </c>
      <c r="F29" s="14">
        <f t="shared" si="0"/>
        <v>0</v>
      </c>
      <c r="G29" s="14">
        <f t="shared" si="1"/>
        <v>0</v>
      </c>
      <c r="H29" s="14"/>
      <c r="I29" s="7">
        <v>0.23</v>
      </c>
      <c r="J29" s="14">
        <f t="shared" si="2"/>
        <v>0</v>
      </c>
      <c r="K29" s="14">
        <f t="shared" si="3"/>
        <v>0</v>
      </c>
    </row>
    <row r="30" spans="1:11" x14ac:dyDescent="0.25">
      <c r="A30" s="23"/>
      <c r="B30" s="25"/>
      <c r="C30" s="8" t="s">
        <v>7</v>
      </c>
      <c r="D30" s="14"/>
      <c r="E30" s="7">
        <v>0.23</v>
      </c>
      <c r="F30" s="14">
        <f t="shared" si="0"/>
        <v>0</v>
      </c>
      <c r="G30" s="14">
        <f t="shared" si="1"/>
        <v>0</v>
      </c>
      <c r="H30" s="14"/>
      <c r="I30" s="7">
        <v>0.23</v>
      </c>
      <c r="J30" s="14">
        <f t="shared" si="2"/>
        <v>0</v>
      </c>
      <c r="K30" s="14">
        <f t="shared" si="3"/>
        <v>0</v>
      </c>
    </row>
    <row r="31" spans="1:11" x14ac:dyDescent="0.25">
      <c r="A31" s="23"/>
      <c r="B31" s="25"/>
      <c r="C31" s="8" t="s">
        <v>8</v>
      </c>
      <c r="D31" s="14"/>
      <c r="E31" s="7">
        <v>0.23</v>
      </c>
      <c r="F31" s="14">
        <f t="shared" si="0"/>
        <v>0</v>
      </c>
      <c r="G31" s="14">
        <f t="shared" si="1"/>
        <v>0</v>
      </c>
      <c r="H31" s="14"/>
      <c r="I31" s="7">
        <v>0.23</v>
      </c>
      <c r="J31" s="14">
        <f t="shared" si="2"/>
        <v>0</v>
      </c>
      <c r="K31" s="14">
        <f t="shared" si="3"/>
        <v>0</v>
      </c>
    </row>
    <row r="32" spans="1:11" x14ac:dyDescent="0.25">
      <c r="A32" s="23"/>
      <c r="B32" s="26"/>
      <c r="C32" s="8" t="s">
        <v>4</v>
      </c>
      <c r="D32" s="14"/>
      <c r="E32" s="7">
        <v>0.23</v>
      </c>
      <c r="F32" s="14">
        <f t="shared" si="0"/>
        <v>0</v>
      </c>
      <c r="G32" s="14">
        <f t="shared" si="1"/>
        <v>0</v>
      </c>
      <c r="H32" s="14"/>
      <c r="I32" s="7">
        <v>0.23</v>
      </c>
      <c r="J32" s="14">
        <f t="shared" si="2"/>
        <v>0</v>
      </c>
      <c r="K32" s="14">
        <f t="shared" si="3"/>
        <v>0</v>
      </c>
    </row>
    <row r="33" spans="1:11" x14ac:dyDescent="0.25">
      <c r="A33" s="23">
        <v>7</v>
      </c>
      <c r="B33" s="24" t="s">
        <v>15</v>
      </c>
      <c r="C33" s="8" t="s">
        <v>2</v>
      </c>
      <c r="D33" s="14"/>
      <c r="E33" s="7">
        <v>0.23</v>
      </c>
      <c r="F33" s="14">
        <f t="shared" si="0"/>
        <v>0</v>
      </c>
      <c r="G33" s="14">
        <f t="shared" si="1"/>
        <v>0</v>
      </c>
      <c r="H33" s="14"/>
      <c r="I33" s="7">
        <v>0.23</v>
      </c>
      <c r="J33" s="14">
        <f t="shared" si="2"/>
        <v>0</v>
      </c>
      <c r="K33" s="14">
        <f t="shared" si="3"/>
        <v>0</v>
      </c>
    </row>
    <row r="34" spans="1:11" x14ac:dyDescent="0.25">
      <c r="A34" s="23"/>
      <c r="B34" s="25"/>
      <c r="C34" s="8" t="s">
        <v>5</v>
      </c>
      <c r="D34" s="14"/>
      <c r="E34" s="7">
        <v>0.23</v>
      </c>
      <c r="F34" s="14">
        <f t="shared" si="0"/>
        <v>0</v>
      </c>
      <c r="G34" s="14">
        <f t="shared" si="1"/>
        <v>0</v>
      </c>
      <c r="H34" s="14"/>
      <c r="I34" s="7">
        <v>0.23</v>
      </c>
      <c r="J34" s="14">
        <f t="shared" si="2"/>
        <v>0</v>
      </c>
      <c r="K34" s="14">
        <f t="shared" si="3"/>
        <v>0</v>
      </c>
    </row>
    <row r="35" spans="1:11" x14ac:dyDescent="0.25">
      <c r="A35" s="23"/>
      <c r="B35" s="25"/>
      <c r="C35" s="8" t="s">
        <v>6</v>
      </c>
      <c r="D35" s="14"/>
      <c r="E35" s="7">
        <v>0.23</v>
      </c>
      <c r="F35" s="14">
        <f t="shared" si="0"/>
        <v>0</v>
      </c>
      <c r="G35" s="14">
        <f t="shared" si="1"/>
        <v>0</v>
      </c>
      <c r="H35" s="14"/>
      <c r="I35" s="7">
        <v>0.23</v>
      </c>
      <c r="J35" s="14">
        <f t="shared" si="2"/>
        <v>0</v>
      </c>
      <c r="K35" s="14">
        <f t="shared" si="3"/>
        <v>0</v>
      </c>
    </row>
    <row r="36" spans="1:11" x14ac:dyDescent="0.25">
      <c r="A36" s="23"/>
      <c r="B36" s="25"/>
      <c r="C36" s="8" t="s">
        <v>7</v>
      </c>
      <c r="D36" s="14"/>
      <c r="E36" s="7">
        <v>0.23</v>
      </c>
      <c r="F36" s="14">
        <f t="shared" si="0"/>
        <v>0</v>
      </c>
      <c r="G36" s="14">
        <f t="shared" si="1"/>
        <v>0</v>
      </c>
      <c r="H36" s="14"/>
      <c r="I36" s="7">
        <v>0.23</v>
      </c>
      <c r="J36" s="14">
        <f t="shared" si="2"/>
        <v>0</v>
      </c>
      <c r="K36" s="14">
        <f t="shared" si="3"/>
        <v>0</v>
      </c>
    </row>
    <row r="37" spans="1:11" x14ac:dyDescent="0.25">
      <c r="A37" s="23"/>
      <c r="B37" s="25"/>
      <c r="C37" s="8" t="s">
        <v>8</v>
      </c>
      <c r="D37" s="14"/>
      <c r="E37" s="7">
        <v>0.23</v>
      </c>
      <c r="F37" s="14">
        <f t="shared" si="0"/>
        <v>0</v>
      </c>
      <c r="G37" s="14">
        <f t="shared" si="1"/>
        <v>0</v>
      </c>
      <c r="H37" s="14"/>
      <c r="I37" s="7">
        <v>0.23</v>
      </c>
      <c r="J37" s="14">
        <f t="shared" si="2"/>
        <v>0</v>
      </c>
      <c r="K37" s="14">
        <f t="shared" si="3"/>
        <v>0</v>
      </c>
    </row>
    <row r="38" spans="1:11" x14ac:dyDescent="0.25">
      <c r="A38" s="23"/>
      <c r="B38" s="26"/>
      <c r="C38" s="8" t="s">
        <v>4</v>
      </c>
      <c r="D38" s="14"/>
      <c r="E38" s="7">
        <v>0.23</v>
      </c>
      <c r="F38" s="14">
        <f t="shared" si="0"/>
        <v>0</v>
      </c>
      <c r="G38" s="14">
        <f t="shared" si="1"/>
        <v>0</v>
      </c>
      <c r="H38" s="14"/>
      <c r="I38" s="7">
        <v>0.23</v>
      </c>
      <c r="J38" s="14">
        <f t="shared" si="2"/>
        <v>0</v>
      </c>
      <c r="K38" s="14">
        <f t="shared" si="3"/>
        <v>0</v>
      </c>
    </row>
    <row r="39" spans="1:11" x14ac:dyDescent="0.25">
      <c r="A39" s="23">
        <v>8</v>
      </c>
      <c r="B39" s="24" t="s">
        <v>16</v>
      </c>
      <c r="C39" s="8" t="s">
        <v>2</v>
      </c>
      <c r="D39" s="14"/>
      <c r="E39" s="7">
        <v>0.23</v>
      </c>
      <c r="F39" s="14">
        <f t="shared" si="0"/>
        <v>0</v>
      </c>
      <c r="G39" s="14">
        <f t="shared" si="1"/>
        <v>0</v>
      </c>
      <c r="H39" s="14"/>
      <c r="I39" s="7">
        <v>0.23</v>
      </c>
      <c r="J39" s="14">
        <f t="shared" si="2"/>
        <v>0</v>
      </c>
      <c r="K39" s="14">
        <f t="shared" si="3"/>
        <v>0</v>
      </c>
    </row>
    <row r="40" spans="1:11" x14ac:dyDescent="0.25">
      <c r="A40" s="23"/>
      <c r="B40" s="25"/>
      <c r="C40" s="8" t="s">
        <v>5</v>
      </c>
      <c r="D40" s="14"/>
      <c r="E40" s="7">
        <v>0.23</v>
      </c>
      <c r="F40" s="14">
        <f t="shared" si="0"/>
        <v>0</v>
      </c>
      <c r="G40" s="14">
        <f t="shared" si="1"/>
        <v>0</v>
      </c>
      <c r="H40" s="14"/>
      <c r="I40" s="7">
        <v>0.23</v>
      </c>
      <c r="J40" s="14">
        <f t="shared" si="2"/>
        <v>0</v>
      </c>
      <c r="K40" s="14">
        <f t="shared" si="3"/>
        <v>0</v>
      </c>
    </row>
    <row r="41" spans="1:11" x14ac:dyDescent="0.25">
      <c r="A41" s="23"/>
      <c r="B41" s="25"/>
      <c r="C41" s="8" t="s">
        <v>6</v>
      </c>
      <c r="D41" s="14"/>
      <c r="E41" s="7">
        <v>0.23</v>
      </c>
      <c r="F41" s="14">
        <f t="shared" si="0"/>
        <v>0</v>
      </c>
      <c r="G41" s="14">
        <f t="shared" si="1"/>
        <v>0</v>
      </c>
      <c r="H41" s="14"/>
      <c r="I41" s="7">
        <v>0.23</v>
      </c>
      <c r="J41" s="14">
        <f t="shared" si="2"/>
        <v>0</v>
      </c>
      <c r="K41" s="14">
        <f t="shared" si="3"/>
        <v>0</v>
      </c>
    </row>
    <row r="42" spans="1:11" x14ac:dyDescent="0.25">
      <c r="A42" s="23"/>
      <c r="B42" s="25"/>
      <c r="C42" s="8" t="s">
        <v>7</v>
      </c>
      <c r="D42" s="14"/>
      <c r="E42" s="7">
        <v>0.23</v>
      </c>
      <c r="F42" s="14">
        <f t="shared" si="0"/>
        <v>0</v>
      </c>
      <c r="G42" s="14">
        <f t="shared" si="1"/>
        <v>0</v>
      </c>
      <c r="H42" s="14"/>
      <c r="I42" s="7">
        <v>0.23</v>
      </c>
      <c r="J42" s="14">
        <f t="shared" si="2"/>
        <v>0</v>
      </c>
      <c r="K42" s="14">
        <f t="shared" si="3"/>
        <v>0</v>
      </c>
    </row>
    <row r="43" spans="1:11" x14ac:dyDescent="0.25">
      <c r="A43" s="23"/>
      <c r="B43" s="25"/>
      <c r="C43" s="8" t="s">
        <v>8</v>
      </c>
      <c r="D43" s="14"/>
      <c r="E43" s="7">
        <v>0.23</v>
      </c>
      <c r="F43" s="14">
        <f t="shared" si="0"/>
        <v>0</v>
      </c>
      <c r="G43" s="14">
        <f t="shared" si="1"/>
        <v>0</v>
      </c>
      <c r="H43" s="14"/>
      <c r="I43" s="7">
        <v>0.23</v>
      </c>
      <c r="J43" s="14">
        <f t="shared" si="2"/>
        <v>0</v>
      </c>
      <c r="K43" s="14">
        <f t="shared" si="3"/>
        <v>0</v>
      </c>
    </row>
    <row r="44" spans="1:11" x14ac:dyDescent="0.25">
      <c r="A44" s="23"/>
      <c r="B44" s="26"/>
      <c r="C44" s="8" t="s">
        <v>4</v>
      </c>
      <c r="D44" s="14"/>
      <c r="E44" s="7">
        <v>0.23</v>
      </c>
      <c r="F44" s="14">
        <f t="shared" si="0"/>
        <v>0</v>
      </c>
      <c r="G44" s="14">
        <f t="shared" si="1"/>
        <v>0</v>
      </c>
      <c r="H44" s="14"/>
      <c r="I44" s="7">
        <v>0.23</v>
      </c>
      <c r="J44" s="14">
        <f t="shared" si="2"/>
        <v>0</v>
      </c>
      <c r="K44" s="14">
        <f t="shared" si="3"/>
        <v>0</v>
      </c>
    </row>
    <row r="45" spans="1:11" x14ac:dyDescent="0.25">
      <c r="A45" s="23">
        <v>9</v>
      </c>
      <c r="B45" s="24" t="s">
        <v>17</v>
      </c>
      <c r="C45" s="8" t="s">
        <v>2</v>
      </c>
      <c r="D45" s="14"/>
      <c r="E45" s="7">
        <v>0.23</v>
      </c>
      <c r="F45" s="14">
        <f t="shared" si="0"/>
        <v>0</v>
      </c>
      <c r="G45" s="14">
        <f t="shared" si="1"/>
        <v>0</v>
      </c>
      <c r="H45" s="14"/>
      <c r="I45" s="7">
        <v>0.23</v>
      </c>
      <c r="J45" s="14">
        <f t="shared" si="2"/>
        <v>0</v>
      </c>
      <c r="K45" s="14">
        <f t="shared" si="3"/>
        <v>0</v>
      </c>
    </row>
    <row r="46" spans="1:11" x14ac:dyDescent="0.25">
      <c r="A46" s="23"/>
      <c r="B46" s="25"/>
      <c r="C46" s="8" t="s">
        <v>5</v>
      </c>
      <c r="D46" s="14"/>
      <c r="E46" s="7">
        <v>0.23</v>
      </c>
      <c r="F46" s="14">
        <f t="shared" si="0"/>
        <v>0</v>
      </c>
      <c r="G46" s="14">
        <f t="shared" si="1"/>
        <v>0</v>
      </c>
      <c r="H46" s="14"/>
      <c r="I46" s="7">
        <v>0.23</v>
      </c>
      <c r="J46" s="14">
        <f t="shared" si="2"/>
        <v>0</v>
      </c>
      <c r="K46" s="14">
        <f t="shared" si="3"/>
        <v>0</v>
      </c>
    </row>
    <row r="47" spans="1:11" x14ac:dyDescent="0.25">
      <c r="A47" s="23"/>
      <c r="B47" s="25"/>
      <c r="C47" s="8" t="s">
        <v>6</v>
      </c>
      <c r="D47" s="14"/>
      <c r="E47" s="7">
        <v>0.23</v>
      </c>
      <c r="F47" s="14">
        <f t="shared" si="0"/>
        <v>0</v>
      </c>
      <c r="G47" s="14">
        <f t="shared" si="1"/>
        <v>0</v>
      </c>
      <c r="H47" s="14"/>
      <c r="I47" s="7">
        <v>0.23</v>
      </c>
      <c r="J47" s="14">
        <f t="shared" si="2"/>
        <v>0</v>
      </c>
      <c r="K47" s="14">
        <f t="shared" si="3"/>
        <v>0</v>
      </c>
    </row>
    <row r="48" spans="1:11" x14ac:dyDescent="0.25">
      <c r="A48" s="23"/>
      <c r="B48" s="25"/>
      <c r="C48" s="8" t="s">
        <v>7</v>
      </c>
      <c r="D48" s="14"/>
      <c r="E48" s="7">
        <v>0.23</v>
      </c>
      <c r="F48" s="14">
        <f t="shared" si="0"/>
        <v>0</v>
      </c>
      <c r="G48" s="14">
        <f t="shared" si="1"/>
        <v>0</v>
      </c>
      <c r="H48" s="14"/>
      <c r="I48" s="7">
        <v>0.23</v>
      </c>
      <c r="J48" s="14">
        <f t="shared" si="2"/>
        <v>0</v>
      </c>
      <c r="K48" s="14">
        <f t="shared" si="3"/>
        <v>0</v>
      </c>
    </row>
    <row r="49" spans="1:11" x14ac:dyDescent="0.25">
      <c r="A49" s="23"/>
      <c r="B49" s="25"/>
      <c r="C49" s="8" t="s">
        <v>8</v>
      </c>
      <c r="D49" s="14"/>
      <c r="E49" s="7">
        <v>0.23</v>
      </c>
      <c r="F49" s="14">
        <f t="shared" si="0"/>
        <v>0</v>
      </c>
      <c r="G49" s="14">
        <f t="shared" si="1"/>
        <v>0</v>
      </c>
      <c r="H49" s="14"/>
      <c r="I49" s="7">
        <v>0.23</v>
      </c>
      <c r="J49" s="14">
        <f t="shared" si="2"/>
        <v>0</v>
      </c>
      <c r="K49" s="14">
        <f t="shared" si="3"/>
        <v>0</v>
      </c>
    </row>
    <row r="50" spans="1:11" x14ac:dyDescent="0.25">
      <c r="A50" s="23"/>
      <c r="B50" s="26"/>
      <c r="C50" s="8" t="s">
        <v>4</v>
      </c>
      <c r="D50" s="14"/>
      <c r="E50" s="7">
        <v>0.23</v>
      </c>
      <c r="F50" s="14">
        <f t="shared" si="0"/>
        <v>0</v>
      </c>
      <c r="G50" s="14">
        <f t="shared" si="1"/>
        <v>0</v>
      </c>
      <c r="H50" s="14"/>
      <c r="I50" s="7">
        <v>0.23</v>
      </c>
      <c r="J50" s="14">
        <f t="shared" si="2"/>
        <v>0</v>
      </c>
      <c r="K50" s="14">
        <f t="shared" si="3"/>
        <v>0</v>
      </c>
    </row>
    <row r="51" spans="1:11" x14ac:dyDescent="0.25">
      <c r="C51" s="2" t="s">
        <v>18</v>
      </c>
      <c r="D51" s="14">
        <f>SUM(D6:D50)</f>
        <v>0</v>
      </c>
      <c r="E51" s="2" t="s">
        <v>39</v>
      </c>
      <c r="F51" s="14">
        <f>SUM(F6:F50)</f>
        <v>0</v>
      </c>
      <c r="G51" s="14">
        <f>SUM(G6:G50)</f>
        <v>0</v>
      </c>
      <c r="H51" s="14">
        <f>SUM(H6:H50)</f>
        <v>0</v>
      </c>
      <c r="I51" s="2" t="s">
        <v>39</v>
      </c>
      <c r="J51" s="14">
        <f>SUM(J6:J50)</f>
        <v>0</v>
      </c>
      <c r="K51" s="14">
        <f>SUM(K6:K50)</f>
        <v>0</v>
      </c>
    </row>
    <row r="53" spans="1:11" x14ac:dyDescent="0.25">
      <c r="B53" s="29" t="s">
        <v>25</v>
      </c>
      <c r="C53" s="30"/>
      <c r="D53" s="30"/>
      <c r="E53" s="30"/>
      <c r="F53" s="30"/>
      <c r="G53" s="31"/>
    </row>
    <row r="54" spans="1:11" ht="36" x14ac:dyDescent="0.25">
      <c r="B54" s="3" t="s">
        <v>24</v>
      </c>
      <c r="C54" s="4" t="s">
        <v>19</v>
      </c>
      <c r="D54" s="15" t="s">
        <v>20</v>
      </c>
      <c r="E54" s="5" t="s">
        <v>36</v>
      </c>
      <c r="F54" s="15" t="s">
        <v>34</v>
      </c>
      <c r="G54" s="15" t="s">
        <v>21</v>
      </c>
    </row>
    <row r="55" spans="1:11" x14ac:dyDescent="0.25">
      <c r="B55" s="3">
        <v>1</v>
      </c>
      <c r="C55" s="3" t="s">
        <v>23</v>
      </c>
      <c r="D55" s="14"/>
      <c r="E55" s="7">
        <v>0.23</v>
      </c>
      <c r="F55" s="14">
        <f>ROUND(D55*E55,2)</f>
        <v>0</v>
      </c>
      <c r="G55" s="14">
        <f>SUM(D55+F55)</f>
        <v>0</v>
      </c>
    </row>
    <row r="56" spans="1:11" x14ac:dyDescent="0.25">
      <c r="C56" s="1"/>
    </row>
    <row r="57" spans="1:11" ht="30" x14ac:dyDescent="0.25">
      <c r="C57" s="1" t="s">
        <v>29</v>
      </c>
    </row>
    <row r="58" spans="1:11" x14ac:dyDescent="0.25">
      <c r="C58" s="9" t="s">
        <v>28</v>
      </c>
      <c r="D58" s="36">
        <f>SUM(D55+D51+H51)</f>
        <v>0</v>
      </c>
      <c r="E58" s="23"/>
      <c r="F58" s="23"/>
      <c r="G58" s="23"/>
    </row>
    <row r="59" spans="1:11" x14ac:dyDescent="0.25">
      <c r="C59" s="9" t="s">
        <v>30</v>
      </c>
      <c r="D59" s="36">
        <f>SUM(F51+J51+F55)</f>
        <v>0</v>
      </c>
      <c r="E59" s="23"/>
      <c r="F59" s="23"/>
      <c r="G59" s="23"/>
    </row>
    <row r="60" spans="1:11" x14ac:dyDescent="0.25">
      <c r="C60" s="9" t="s">
        <v>27</v>
      </c>
      <c r="D60" s="36">
        <f>SUM(G51+K51+G55)</f>
        <v>0</v>
      </c>
      <c r="E60" s="23"/>
      <c r="F60" s="23"/>
      <c r="G60" s="23"/>
    </row>
    <row r="62" spans="1:11" x14ac:dyDescent="0.25">
      <c r="B62" s="32"/>
      <c r="C62" s="32"/>
      <c r="D62" s="32"/>
      <c r="E62" s="32"/>
      <c r="F62" s="32"/>
      <c r="G62" s="32"/>
    </row>
    <row r="63" spans="1:11" x14ac:dyDescent="0.25">
      <c r="D63" s="16"/>
      <c r="E63" s="10"/>
      <c r="F63" s="16"/>
      <c r="G63" s="16"/>
    </row>
    <row r="64" spans="1:11" x14ac:dyDescent="0.25">
      <c r="C64" s="1"/>
    </row>
    <row r="65" spans="3:3" x14ac:dyDescent="0.25">
      <c r="C65" s="1"/>
    </row>
  </sheetData>
  <protectedRanges>
    <protectedRange sqref="E55" name="Rozstęp6"/>
    <protectedRange sqref="I6:I50" name="Rozstęp4"/>
    <protectedRange sqref="H6:H50" name="Rozstęp2"/>
    <protectedRange sqref="D6:D50" name="Rozstęp1"/>
    <protectedRange sqref="D55" name="Rozstęp3"/>
    <protectedRange sqref="E6:E50" name="Rozstęp5"/>
  </protectedRanges>
  <mergeCells count="30">
    <mergeCell ref="G2:K2"/>
    <mergeCell ref="B53:G53"/>
    <mergeCell ref="B62:G62"/>
    <mergeCell ref="A3:K3"/>
    <mergeCell ref="D60:G60"/>
    <mergeCell ref="D59:G59"/>
    <mergeCell ref="D58:G58"/>
    <mergeCell ref="A45:A50"/>
    <mergeCell ref="A6:A8"/>
    <mergeCell ref="A9:A11"/>
    <mergeCell ref="A12:A14"/>
    <mergeCell ref="A15:A20"/>
    <mergeCell ref="A21:A26"/>
    <mergeCell ref="A27:A32"/>
    <mergeCell ref="A33:A38"/>
    <mergeCell ref="A39:A44"/>
    <mergeCell ref="B45:B50"/>
    <mergeCell ref="B6:B8"/>
    <mergeCell ref="B9:B11"/>
    <mergeCell ref="B12:B14"/>
    <mergeCell ref="B15:B20"/>
    <mergeCell ref="B21:B26"/>
    <mergeCell ref="B27:B32"/>
    <mergeCell ref="B33:B38"/>
    <mergeCell ref="B39:B44"/>
    <mergeCell ref="D4:G4"/>
    <mergeCell ref="H4:K4"/>
    <mergeCell ref="B4:B5"/>
    <mergeCell ref="C4:C5"/>
    <mergeCell ref="A4:A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655E2899147B4AB12190D0DDD385A3" ma:contentTypeVersion="14" ma:contentTypeDescription="Utwórz nowy dokument." ma:contentTypeScope="" ma:versionID="cf5cc34fd37a7d34c413f02fc7642838">
  <xsd:schema xmlns:xsd="http://www.w3.org/2001/XMLSchema" xmlns:xs="http://www.w3.org/2001/XMLSchema" xmlns:p="http://schemas.microsoft.com/office/2006/metadata/properties" xmlns:ns3="da4983d7-b3ba-4dd2-b927-781341f302d4" xmlns:ns4="a85f6b47-e712-46eb-ac99-911291aea972" targetNamespace="http://schemas.microsoft.com/office/2006/metadata/properties" ma:root="true" ma:fieldsID="46760d8da6d2477bac51348ea62739c8" ns3:_="" ns4:_="">
    <xsd:import namespace="da4983d7-b3ba-4dd2-b927-781341f302d4"/>
    <xsd:import namespace="a85f6b47-e712-46eb-ac99-911291aea9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983d7-b3ba-4dd2-b927-781341f30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f6b47-e712-46eb-ac99-911291aea9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F7456-5E9B-4895-BC72-2F6037B62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983d7-b3ba-4dd2-b927-781341f302d4"/>
    <ds:schemaRef ds:uri="a85f6b47-e712-46eb-ac99-911291aea9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61064-2799-4E8B-B94B-56A715C79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2BEF6-763D-4FAE-87BA-E549236C0247}">
  <ds:schemaRefs>
    <ds:schemaRef ds:uri="http://purl.org/dc/elements/1.1/"/>
    <ds:schemaRef ds:uri="http://schemas.microsoft.com/office/2006/metadata/properties"/>
    <ds:schemaRef ds:uri="a85f6b47-e712-46eb-ac99-911291aea972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a4983d7-b3ba-4dd2-b927-781341f302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Ekonomiczny we Wrocławiu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Olejasz</cp:lastModifiedBy>
  <cp:lastPrinted>2021-07-16T10:56:36Z</cp:lastPrinted>
  <dcterms:created xsi:type="dcterms:W3CDTF">2021-07-15T07:20:57Z</dcterms:created>
  <dcterms:modified xsi:type="dcterms:W3CDTF">2024-07-02T10:45:16Z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0x0101004F655E2899147B4AB12190D0DDD385A3</vt:lpwstr>
  </property>
</Properties>
</file>