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arol\Downloads\"/>
    </mc:Choice>
  </mc:AlternateContent>
  <xr:revisionPtr revIDLastSave="0" documentId="13_ncr:1_{7C51D1F8-7D9D-4E9A-AF52-D5641D066489}" xr6:coauthVersionLast="47" xr6:coauthVersionMax="47" xr10:uidLastSave="{00000000-0000-0000-0000-000000000000}"/>
  <bookViews>
    <workbookView xWindow="-108" yWindow="-108" windowWidth="23256" windowHeight="12456" xr2:uid="{01974C5F-DAC2-40AE-8497-72E69DA9949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J3" i="1" s="1"/>
  <c r="I5" i="1"/>
  <c r="H4" i="1"/>
  <c r="J4" i="1" s="1"/>
  <c r="I4" i="1"/>
  <c r="H5" i="1"/>
  <c r="J5" i="1"/>
  <c r="H6" i="1"/>
  <c r="J6" i="1" s="1"/>
  <c r="I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I3" i="1"/>
  <c r="I101" i="1" l="1"/>
  <c r="J101" i="1"/>
</calcChain>
</file>

<file path=xl/sharedStrings.xml><?xml version="1.0" encoding="utf-8"?>
<sst xmlns="http://schemas.openxmlformats.org/spreadsheetml/2006/main" count="404" uniqueCount="312">
  <si>
    <t>L.P.</t>
  </si>
  <si>
    <t>Nazwa materiału biurowego</t>
  </si>
  <si>
    <t>Opis materiału biurowego</t>
  </si>
  <si>
    <t>Jedn. miary</t>
  </si>
  <si>
    <t>Ilość</t>
  </si>
  <si>
    <r>
      <t>1.</t>
    </r>
    <r>
      <rPr>
        <b/>
        <sz val="7"/>
        <color rgb="FF000000"/>
        <rFont val="Times New Roman"/>
        <family val="1"/>
        <charset val="238"/>
      </rPr>
      <t xml:space="preserve">                    </t>
    </r>
    <r>
      <rPr>
        <b/>
        <sz val="12"/>
        <color rgb="FF000000"/>
        <rFont val="Calibri"/>
        <family val="2"/>
        <charset val="238"/>
      </rPr>
      <t> </t>
    </r>
  </si>
  <si>
    <t>Brulion A5</t>
  </si>
  <si>
    <t xml:space="preserve">Brulion format A5, minimum 96 kartek w kolorze białym w kratkę, szyty po dłuższym boku, w twardej oprawie. </t>
  </si>
  <si>
    <t>szt.</t>
  </si>
  <si>
    <r>
      <t>2.</t>
    </r>
    <r>
      <rPr>
        <b/>
        <sz val="7"/>
        <color rgb="FF000000"/>
        <rFont val="Times New Roman"/>
        <family val="1"/>
        <charset val="238"/>
      </rPr>
      <t xml:space="preserve">                    </t>
    </r>
    <r>
      <rPr>
        <b/>
        <sz val="12"/>
        <color rgb="FF000000"/>
        <rFont val="Calibri"/>
        <family val="2"/>
        <charset val="238"/>
      </rPr>
      <t> </t>
    </r>
  </si>
  <si>
    <t>Cienkopis czarny</t>
  </si>
  <si>
    <t>Szt.</t>
  </si>
  <si>
    <r>
      <t>3.</t>
    </r>
    <r>
      <rPr>
        <b/>
        <sz val="7"/>
        <color rgb="FF000000"/>
        <rFont val="Times New Roman"/>
        <family val="1"/>
        <charset val="238"/>
      </rPr>
      <t xml:space="preserve">                    </t>
    </r>
    <r>
      <rPr>
        <b/>
        <sz val="12"/>
        <color rgb="FF000000"/>
        <rFont val="Calibri"/>
        <family val="2"/>
        <charset val="238"/>
      </rPr>
      <t> </t>
    </r>
  </si>
  <si>
    <t>Cienkopis czerwony</t>
  </si>
  <si>
    <r>
      <t>4.</t>
    </r>
    <r>
      <rPr>
        <b/>
        <sz val="7"/>
        <color rgb="FF000000"/>
        <rFont val="Times New Roman"/>
        <family val="1"/>
        <charset val="238"/>
      </rPr>
      <t xml:space="preserve">                    </t>
    </r>
    <r>
      <rPr>
        <b/>
        <sz val="12"/>
        <color rgb="FF000000"/>
        <rFont val="Calibri"/>
        <family val="2"/>
        <charset val="238"/>
      </rPr>
      <t> </t>
    </r>
  </si>
  <si>
    <t>Cienkopis niebieski</t>
  </si>
  <si>
    <r>
      <t>5.</t>
    </r>
    <r>
      <rPr>
        <b/>
        <sz val="7"/>
        <color rgb="FF000000"/>
        <rFont val="Times New Roman"/>
        <family val="1"/>
        <charset val="238"/>
      </rPr>
      <t xml:space="preserve">                    </t>
    </r>
    <r>
      <rPr>
        <b/>
        <sz val="12"/>
        <color rgb="FF000000"/>
        <rFont val="Calibri"/>
        <family val="2"/>
        <charset val="238"/>
      </rPr>
      <t> </t>
    </r>
  </si>
  <si>
    <t>Cienkopis zielony</t>
  </si>
  <si>
    <r>
      <t>6.</t>
    </r>
    <r>
      <rPr>
        <b/>
        <sz val="7"/>
        <color rgb="FF000000"/>
        <rFont val="Times New Roman"/>
        <family val="1"/>
        <charset val="238"/>
      </rPr>
      <t xml:space="preserve">                    </t>
    </r>
    <r>
      <rPr>
        <b/>
        <sz val="12"/>
        <color rgb="FF000000"/>
        <rFont val="Calibri"/>
        <family val="2"/>
        <charset val="238"/>
      </rPr>
      <t> </t>
    </r>
  </si>
  <si>
    <t>Długopis</t>
  </si>
  <si>
    <t>Długopis automatyczny, tusz olejowy niebieski, grubość końcówki maksymalnie 0,7 mm.</t>
  </si>
  <si>
    <r>
      <t>7.</t>
    </r>
    <r>
      <rPr>
        <b/>
        <sz val="7"/>
        <color rgb="FF000000"/>
        <rFont val="Times New Roman"/>
        <family val="1"/>
        <charset val="238"/>
      </rPr>
      <t xml:space="preserve">                    </t>
    </r>
    <r>
      <rPr>
        <b/>
        <sz val="12"/>
        <color rgb="FF000000"/>
        <rFont val="Calibri"/>
        <family val="2"/>
        <charset val="238"/>
      </rPr>
      <t> </t>
    </r>
  </si>
  <si>
    <t>Długopisy ergonomiczne</t>
  </si>
  <si>
    <t>Długopis z tuszem w kolorze niebieskim, z ergonomicznym uchwytem ułatwiającym właściwe trzymanie długopisu również osobom z niepełnosprawnościami.</t>
  </si>
  <si>
    <r>
      <t>8.</t>
    </r>
    <r>
      <rPr>
        <b/>
        <sz val="7"/>
        <color rgb="FF000000"/>
        <rFont val="Times New Roman"/>
        <family val="1"/>
        <charset val="238"/>
      </rPr>
      <t xml:space="preserve">                    </t>
    </r>
    <r>
      <rPr>
        <b/>
        <sz val="12"/>
        <color rgb="FF000000"/>
        <rFont val="Calibri"/>
        <family val="2"/>
        <charset val="238"/>
      </rPr>
      <t> </t>
    </r>
  </si>
  <si>
    <t>Dziurkacz (min. 25 kartek)</t>
  </si>
  <si>
    <t xml:space="preserve">Dziurkacz do papieru, z plastikowym pojemnikiem na odpady oraz listwą formatową, konstrukcja metalowa, dziurkujący jednorazowo minimum 25 kartek, rozstaw otworów 70/80 mm, średnica dziurki od 5 do 6 mm. Każdy dziurkacz pakowany w osobne opakowanie kartonowe. </t>
  </si>
  <si>
    <r>
      <t>9.</t>
    </r>
    <r>
      <rPr>
        <b/>
        <sz val="7"/>
        <color rgb="FF000000"/>
        <rFont val="Times New Roman"/>
        <family val="1"/>
        <charset val="238"/>
      </rPr>
      <t xml:space="preserve">                    </t>
    </r>
    <r>
      <rPr>
        <b/>
        <sz val="12"/>
        <color rgb="FF000000"/>
        <rFont val="Calibri"/>
        <family val="2"/>
        <charset val="238"/>
      </rPr>
      <t> </t>
    </r>
  </si>
  <si>
    <t>Dziurkacz (min. 100 kartek)</t>
  </si>
  <si>
    <t>Dziurkacz do papieru, z plastikowym pojemnikiem na odpady oraz listwą formatową, konstrukcja metalowa, dziurkujący jednorazowo minimum 100 kartek, rozstaw otworów 70/80 mm, średnica dziurki od 5 do 6 mm. Każdy dziurkacz pakowany w osobne opakowanie kartonowe.</t>
  </si>
  <si>
    <r>
      <t>10.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</si>
  <si>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Etykiety samoprzylepne A4 bez podziału </t>
  </si>
  <si>
    <t>Etykiety białe, samoprzylepne na arkuszach o formacie A4, przystosowane do drukowania na drukarkach laserowych, gramatura papieru 80g/m2, białość: min. 160 CIE, 1 etykieta o wymiarach 210x297 mm na arkusz, 100 szt. w opak.</t>
  </si>
  <si>
    <t>opak.</t>
  </si>
  <si>
    <r>
      <t>11.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</si>
  <si>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Grzbiet do bindowania 5 mm </t>
  </si>
  <si>
    <t>Grzbiet plastikowy do bindowania o średnicy 5 mm (+/- 1 mm), 100 szt. w opakowaniu.</t>
  </si>
  <si>
    <r>
      <t>12.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</si>
  <si>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Grzbiet do bindowania 8 mm  </t>
  </si>
  <si>
    <t>Grzbiet plastikowy do bindowania o średnicy 8 mm (+/- 1 mm), 100 szt. w opakowaniu.</t>
  </si>
  <si>
    <r>
      <t>13.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</si>
  <si>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Grzbiet do bindowania 12,5 mm </t>
  </si>
  <si>
    <t>Grzbiet plastikowy do bindowania o średnicy 12,5 mm (+/- 1 mm), 100 szt. w opakowaniu.</t>
  </si>
  <si>
    <r>
      <t>14.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</si>
  <si>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Grzbiet do bindowania 16 mm </t>
  </si>
  <si>
    <t>Grzbiet plastikowy do bindowania o średnicy 16 mm (+/- 1 mm), 100 szt. w opakowaniu.</t>
  </si>
  <si>
    <r>
      <t>15.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</si>
  <si>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Grzbiet do bindowania 22 mm </t>
  </si>
  <si>
    <t>Grzbiet plastikowy do bindowania o średnicy 22mm (+/- 1 mm), 100 szt. w opakowaniu.</t>
  </si>
  <si>
    <r>
      <t>16.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</si>
  <si>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Grzbiet do bindowania 32 mm </t>
  </si>
  <si>
    <t>Grzbiet plastikowy do bindowania o średnicy 32 mm (+/- 1 mm), 50 szt. w opakowaniu.</t>
  </si>
  <si>
    <r>
      <t>17.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</si>
  <si>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Grzbiet do bindowania 45 mm </t>
  </si>
  <si>
    <t>Grzbiet plastikowy do bindowania o średnicy 45 mm (+- 1 mm), 50 szt. w opakowaniu.</t>
  </si>
  <si>
    <r>
      <t>18.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</si>
  <si>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Folia do laminowania</t>
  </si>
  <si>
    <t>Folia do laminowania; bezbarwna; antystatyczna; format A4; grubość folii min. 75mic; opakowanie zbiorcze zawiera 100 arkuszy folii.</t>
  </si>
  <si>
    <r>
      <t>19.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</si>
  <si>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Gąbka do tablicy</t>
  </si>
  <si>
    <t>Gąbka do tablicy suchościeralnej z warstwą magnetyczną, wykończona filcem, nie rysująca powierzchni, wym. 106 x 52 x 20mm (+/-5 mm do każdego wymiaru).</t>
  </si>
  <si>
    <r>
      <t>20.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</si>
  <si>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Gumki</t>
  </si>
  <si>
    <t>Gumka chlebowa przeznaczona do ścierania pisma ołówka, syntetyczna, biała, nie niszcząca ścieranej powierzchni, każda sztuka umieszczona w kartonowej osłonce oraz zafoliowana, wymiary:  43 x 18 x 12 mm (+/- 2 mm do każdego wymiaru).</t>
  </si>
  <si>
    <r>
      <t>21.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</si>
  <si>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Gumki recepturki 60 mm</t>
  </si>
  <si>
    <t>Gumki recepturki, wykonane z materiału o zwiększonej domieszce kauczuku (min 60%), grubości minimum 1,5 x 1,5 mm, średnica 60 mm +/-5mm. Całość w opakowaniu foliowym.</t>
  </si>
  <si>
    <t>kg</t>
  </si>
  <si>
    <r>
      <t>22.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</si>
  <si>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Gumki recepturki 80 mm</t>
  </si>
  <si>
    <t>Gumki recepturki, wykonane z materiału o zwiększonej domieszce kauczuku (min 60%), grubości minimum 3,0 x 1,5 mm, średnica 80 mm +/-5mm. Całość w opakowaniu foliowym.</t>
  </si>
  <si>
    <r>
      <t>23.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</si>
  <si>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Gumki recepturki 140 mm cienkie</t>
  </si>
  <si>
    <t>Gumki recepturki, wykonane z materiału o zwiększonej domieszce kauczuku (min 60%), grubości minimum 1,5 x 1,5 mm, średnica 140 mm +/-5mm. Całość w opakowaniu foliowym.</t>
  </si>
  <si>
    <r>
      <t>24.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</si>
  <si>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Gumki recepturki 140 mm grube</t>
  </si>
  <si>
    <t>Gumki recepturki, wykonane z materiału o zwiększonej domieszce kauczuku (min 60%), grubości minimum 4,0 x 1,5 mm, średnica 140 mm +/-5mm. Całość w opakowaniu foliowym</t>
  </si>
  <si>
    <r>
      <t>25.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</si>
  <si>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Karteczki białe</t>
  </si>
  <si>
    <t xml:space="preserve">Bloczek karteczek białych, o wymiarach minimum 85 x 85 mm, wysokość kostki minimum 35 mm, klejony po jednej stronie. Każdy bloczek pakowany indywidualnie w opakowanie foliowe. </t>
  </si>
  <si>
    <r>
      <t>26.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</si>
  <si>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Karteczki klejące duże</t>
  </si>
  <si>
    <t>Bloczek karteczek samoprzylepnych żółtych, o wymiarach minimum 76 x 76 mm, 100 karteczek w jednym bloczku, bloczek pakowany indywidualnie w folię.</t>
  </si>
  <si>
    <r>
      <t>27.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</si>
  <si>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Karteczki klejące małe</t>
  </si>
  <si>
    <t xml:space="preserve">Bloczek karteczek samoprzylepnych żółtych, umożliwiający wielokrotne przyklejanie i odklejanie pojedynczej karteczki, każdy bloczek o wymiarach min. 51 x 38 mm, 100 karteczek w jednym bloczku, 3 bloczki w jednym opakowaniu zbiorczym foliowym. </t>
  </si>
  <si>
    <r>
      <t>28.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</si>
  <si>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Klipy biurowe 19</t>
  </si>
  <si>
    <t>Klipy biurowe metalowe, odporne na odkształcenia, rozmiar 19 mm (+/- 1 mm), 12 szt. w opakowaniu kartonowym.</t>
  </si>
  <si>
    <r>
      <t>29.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</si>
  <si>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Klipy biurowe 32</t>
  </si>
  <si>
    <t>Klipy biurowe metalowe, odporne na odkształcenia, rozmiar 32 mm (+/- 1 mm), 12 szt. w opakowaniu kartonowym.</t>
  </si>
  <si>
    <r>
      <t>30.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</si>
  <si>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Klipy biurowe 41</t>
  </si>
  <si>
    <t>Klipy biurowe metalowe, odporne na odkształcenia, rozmiar 41 mm (+/- 1 mm), 12 szt. w opakowaniu kartonowym.</t>
  </si>
  <si>
    <r>
      <t>31.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</si>
  <si>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Klipy biurowe 51</t>
  </si>
  <si>
    <t>Klipy biurowe metalowe, odporne na odkształcenia, rozmiar 51 mm (+/- 1 mm), 12 szt. w opakowaniu kartonowym.</t>
  </si>
  <si>
    <r>
      <t>32.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</si>
  <si>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Klej w sztyfcie</t>
  </si>
  <si>
    <t>Klej w sztyfcie do papieru i tektury,  bezbarwny i bezwonny, waga 20 g - 25g.</t>
  </si>
  <si>
    <r>
      <t>33.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</si>
  <si>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Koperty C4</t>
  </si>
  <si>
    <t>Koperta wykonana z papieru, format C4, samoklejąca z paskiem (HK), w kolorze białym,  gramatura min. 80 g/m2, opakowanie zbiorcze zawiera 250 szt. kopert.</t>
  </si>
  <si>
    <r>
      <t>34.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</si>
  <si>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Koperty C5</t>
  </si>
  <si>
    <t>Koperta wykonana z papieru, format C5, samoklejąca z paskiem (HK), w kolorze białym,  gramatura min. 80 g/m2, opakowanie zbiorcze zawiera 500 szt. kopert.</t>
  </si>
  <si>
    <r>
      <t>35.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</si>
  <si>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Koperty C6</t>
  </si>
  <si>
    <t>Koperta wykonana z papieru, format C6, samoklejąca z paskiem (HK), w kolorze białym,  gramatura min. 80 g/m2, opakowanie zbiorcze zawiera 1000 szt. kopert.</t>
  </si>
  <si>
    <r>
      <t>36.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</si>
  <si>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Koperty DL</t>
  </si>
  <si>
    <t>Koperta wykonana z papieru, format DL, samoklejąca z paskiem (HK), w kolorze białym,  gramatura min. 80 g/m2, opakowanie zbiorcze zawiera 1000 szt. kopert.</t>
  </si>
  <si>
    <r>
      <t>37.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</si>
  <si>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Koperty E4</t>
  </si>
  <si>
    <t>Koperty wykonane z papieru, format E4, z rozszerzanymi bokami 40 mm (+/- 1 mm), samoklejące z paskiem (HK), w kolorze brązowym, gramatura min. 150 g/m2, opakowanie zbiorcze zawiera 250 szt. kopert.</t>
  </si>
  <si>
    <r>
      <t>38.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</si>
  <si>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Koperty na płyty CD</t>
  </si>
  <si>
    <r>
      <t xml:space="preserve">Koperty wykonane z papieru o gramaturze min. 80g/m2, z okrągłym okienkiem z folii, wymiary koperty minimum 124 x 124 mm (maksymalnie 130x130mm) średnica okienka 100 mm (+/- 5mm), kolor biały, </t>
    </r>
    <r>
      <rPr>
        <sz val="11"/>
        <color rgb="FF000000"/>
        <rFont val="Calibri"/>
        <family val="2"/>
        <charset val="238"/>
      </rPr>
      <t xml:space="preserve">opakowanie zbiorcze zawiera </t>
    </r>
    <r>
      <rPr>
        <sz val="11"/>
        <color theme="1"/>
        <rFont val="Calibri"/>
        <family val="2"/>
        <charset val="238"/>
      </rPr>
      <t xml:space="preserve">100 szt. kopert. </t>
    </r>
  </si>
  <si>
    <r>
      <t>Korektor: długość taśmy 9 m (+/- 0,5m), szerokość taśmy minimum 4,2mm; automatyczny naciąg taśmy, opakowanie zbiorcze zawiera 10 sztuk</t>
    </r>
    <r>
      <rPr>
        <sz val="11"/>
        <color rgb="FFFF0000"/>
        <rFont val="Calibri"/>
        <family val="2"/>
        <charset val="238"/>
      </rPr>
      <t xml:space="preserve"> </t>
    </r>
  </si>
  <si>
    <t>Opak.</t>
  </si>
  <si>
    <r>
      <t>40.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</si>
  <si>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Koszulki A4</t>
  </si>
  <si>
    <t>Koszulka A4, struktura groszkowa, otwierana od góry, wykonana z folii polipropylenowej, grubość minimum 50 mic., ze wzmocnionym paskiem z lewej strony z otworami do wpinania do segregatorów, opakowanie zbiorcze zawiera 100 szt. koszulek.</t>
  </si>
  <si>
    <r>
      <t>41.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</si>
  <si>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koszulki A5 </t>
  </si>
  <si>
    <t>Koszulka A5, struktura groszkowa, otwierana od góry, wykonana z folii polipropylenowej, grubość minimum 50 mic., ze wzmocnionym paskiem z lewej strony z otworami do wpinania do segregatorów, opakowanie zbiorcze zawiera 100 szt. koszulek.</t>
  </si>
  <si>
    <r>
      <t>42.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</si>
  <si>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Koszulki otwierane z boku z klapką  </t>
  </si>
  <si>
    <t>Koszulka A4, struktura groszkowa, otwierana od góry, wykonana z folii polipropylenowej, grubość minimum 100 mic., ze wzmocnionym paskiem z lewej strony z otworami do wpinania do segregatorów, opakowanie zbiorcze zawiera 10 szt. koszulek.</t>
  </si>
  <si>
    <r>
      <t>43.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</si>
  <si>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Koszulki ofertówki na dokumenty A4 </t>
  </si>
  <si>
    <t>Ofertówka w formacie A4 sztywna wykonana z przezroczystego PCV o grubości min. 100 mic, zaokrąglone rogi, 2 boki otwierane (w kształcie litery L), bez otworów do wpięcia, opak. 25 szt</t>
  </si>
  <si>
    <r>
      <t>44.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</si>
  <si>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Linijka</t>
  </si>
  <si>
    <t>Linijka prosta, o skali 0 - 30 cm, wykonana z przezroczystego plastiku.</t>
  </si>
  <si>
    <r>
      <t>45.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</si>
  <si>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Magnesy do tablicy</t>
  </si>
  <si>
    <r>
      <t xml:space="preserve">Magnesy okrągłe do tablic magnetycznych i flipchartów, w plastikowych kolorowych oprawach, średnica min. 20 mm, </t>
    </r>
    <r>
      <rPr>
        <sz val="11"/>
        <color rgb="FF000000"/>
        <rFont val="Calibri"/>
        <family val="2"/>
        <charset val="238"/>
      </rPr>
      <t xml:space="preserve">opakowanie zbiorcze zawiera </t>
    </r>
    <r>
      <rPr>
        <sz val="11"/>
        <color theme="1"/>
        <rFont val="Calibri"/>
        <family val="2"/>
        <charset val="238"/>
      </rPr>
      <t>8 sztuk magnesów.</t>
    </r>
  </si>
  <si>
    <r>
      <t>46.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</si>
  <si>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Marker do CD</t>
  </si>
  <si>
    <t>Marker do pisania na gładkich powierzchniach, wodoodporny, niezmywalny, dwustronny, z końcówkami umożliwiającymi pisanie linii w dwóch grubościach, kolor czarny.</t>
  </si>
  <si>
    <r>
      <t>47.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</si>
  <si>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Marker do tablicy czarny</t>
  </si>
  <si>
    <r>
      <t>Marker do tablic suchościeralnych, okrągła końcówka  o średnicy 1,5 - 2 mm, kolor: czarny</t>
    </r>
    <r>
      <rPr>
        <sz val="8"/>
        <color theme="1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>.</t>
    </r>
  </si>
  <si>
    <r>
      <t>48.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</si>
  <si>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Marker do tablicy czerwony</t>
  </si>
  <si>
    <t>Marker do tablic suchościeralnych, okrągła końcówka średnicy 1,5 - 2 mm, kolor: czerwony.</t>
  </si>
  <si>
    <r>
      <t>49.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</si>
  <si>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Marker do tablicy niebieski</t>
  </si>
  <si>
    <t>Marker do tablic suchościeralnych, okrągła końcówka średnicy 1,5 - 2 mm, kolor: niebieski.</t>
  </si>
  <si>
    <r>
      <t>50.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</si>
  <si>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Marker do tablicy zielony</t>
  </si>
  <si>
    <t>Marker do tablic suchościeralnych, okrągła końcówka średnicy 1,5 - 2 mm, kolor: zielony.</t>
  </si>
  <si>
    <r>
      <t>51.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</si>
  <si>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Marker olejowy biały</t>
  </si>
  <si>
    <r>
      <t>Marker olejowy wodoodporny, szybkoschnący, biały, końcówka o grubości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1,5 mm - 2mm.</t>
    </r>
  </si>
  <si>
    <r>
      <t>52.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</si>
  <si>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Mechanizm skoroszytowy</t>
  </si>
  <si>
    <r>
      <t xml:space="preserve">Mechanizm skoroszytowy z metalowymi wąsami i listwą z polipropylenu, z dziurkowaniem do wpięcia do segregatora, kolor: minimum 4 kolory do wyboru do ustalenia przy zamówieniu (mix kolorów - wybór spośród kolorów biały, czarny, niebieski, zielony, czerwony), wymiary minimum 150 mm x 34 mm, </t>
    </r>
    <r>
      <rPr>
        <sz val="11"/>
        <color rgb="FF000000"/>
        <rFont val="Calibri"/>
        <family val="2"/>
        <charset val="238"/>
      </rPr>
      <t xml:space="preserve">opakowanie zbiorcze zawiera </t>
    </r>
    <r>
      <rPr>
        <sz val="11"/>
        <color theme="1"/>
        <rFont val="Calibri"/>
        <family val="2"/>
        <charset val="238"/>
      </rPr>
      <t>25 szt. mechanizmów skoroszytowych.</t>
    </r>
  </si>
  <si>
    <r>
      <t>53.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</si>
  <si>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Nożyczki</t>
  </si>
  <si>
    <t>Nożyczki biurowe, długości od 20 do 22 cm, do cięcia każdego rodzaju papieru, z plastikowym dobrze wyprofilowanym uchwytem ułatwiającym cięcie.</t>
  </si>
  <si>
    <r>
      <t>54.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</si>
  <si>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Nożyk do kopert</t>
  </si>
  <si>
    <t>Nożyk do kopert ze stali nierdzewnej, długość ostrza minimum 11 cm, z ergonomicznym plastikowym uchwytem w kolorze czarnym.</t>
  </si>
  <si>
    <r>
      <t>55.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</si>
  <si>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Okładka do bindowania przezroczysta A4 </t>
  </si>
  <si>
    <t>Okładka przezroczysta bezbarwna do bindowania w formacie A4 wykonana z folii o grubości min. 150 mic. 100 szt. w opakowaniu.</t>
  </si>
  <si>
    <r>
      <t>56.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</si>
  <si>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Okładka do bindowania z kartonu A4 </t>
  </si>
  <si>
    <r>
      <t>Okładka do bindowania w formacie A4 o fakturze skóry wykonana z kartonu o gramaturze min. 220 g/m</t>
    </r>
    <r>
      <rPr>
        <vertAlign val="super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238"/>
      </rPr>
      <t>. Kolor niebieski lub czarny 100 szt. w opakowaniu.</t>
    </r>
  </si>
  <si>
    <r>
      <t>57.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</si>
  <si>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Ołówek</t>
  </si>
  <si>
    <t xml:space="preserve">Ołówek drewniany z grafitem o twardości B, odpornym na złamanie i gumką, długość minimum 15 cm, pakowane w indywidualne opakowania kartonowe po max. 50 szt. </t>
  </si>
  <si>
    <r>
      <t>58.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</si>
  <si>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Pinezki</t>
  </si>
  <si>
    <t>Pinezki to tablic korkowych z kolorowymi  plastikowymi końcówkami, 50 szt. w opakowaniu</t>
  </si>
  <si>
    <r>
      <t>59.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</si>
  <si>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Półeczka plastikowa</t>
  </si>
  <si>
    <t>Półka na dokumenty formatu A4, wykonana z przezroczystego plastiku, z możliwością ustawiania jedna na drugiej.</t>
  </si>
  <si>
    <r>
      <t>60.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</si>
  <si>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Przybornik </t>
  </si>
  <si>
    <t xml:space="preserve">Przybornik na biurko wykonany z metalowej siatki w kolorze czarnym lub srebrnym, odpornej na uszkodzenia, z 1 komorą na artykuły piśmiennicze (komora o wysokości min. 9 cm), z 1 komorą na karteczki o wymiarach minimum 85x85 mm oraz z 1 komorą na inne drobne przedmioty (np. spinacze). </t>
  </si>
  <si>
    <t>Przekładki do segregatorów</t>
  </si>
  <si>
    <r>
      <t>62.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</si>
  <si>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Pudło na płyty CD</t>
  </si>
  <si>
    <t>Pudło na płyty CD, mieszczące od 20 do 30 plastikowych opakowań na CD, wykonane z mocnego kartonu laminowanego, z pokrywą, łatwo składane i rozkładane dzięki napom spinającym, z ramką na etykietę na zewnętrznej węższej stronie pudła.</t>
  </si>
  <si>
    <r>
      <t>63.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</si>
  <si>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Rozszywacz</t>
  </si>
  <si>
    <t>Rozszywacz do zszywek metalowych, konstrukcja metalowa obudowa plastikowa.</t>
  </si>
  <si>
    <r>
      <t>64.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</si>
  <si>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Segregator wąski</t>
  </si>
  <si>
    <t>Segregator A4, na zewnątrz oklejony folią polipropylenową, wewnątrz oklejony papierem, grzbiet szerokości 50 - 55 mm, otwór w grzbiecie okuty metalowym pierścieniem, mechanizm dźwigowy, wymienne etykiety w przezroczystej kieszeni na grzbiecie, minimum 4 kolory do wyboru, do ustalenia przy zamówieniu (mix kolorów - wybór spośród czarnego, niebieskiego, zielonego, czerwonego, żółtego), pakowane zbiorczo w kartony.</t>
  </si>
  <si>
    <r>
      <t>65.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</si>
  <si>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Segregator szeroki</t>
  </si>
  <si>
    <t>Segregator A4, na zewnątrz oklejony folią polipropylenową, wewnątrz oklejony papierem, grzbiet szerokości 70-75 mm, otwór w grzbiecie okuty metalowym pierścieniem, mechanizm dźwigowy, wymienne etykiety w przezroczystej kieszeni na grzbiecie, minimum 4 kolory do wyboru, do ustalenia przy zamówieniu (mix kolorów - wybór spośród czarnego, niebieskiego, zielonego, czerwonego, żółtego), pakowane zbiorczo w kartony.</t>
  </si>
  <si>
    <r>
      <t>66.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</si>
  <si>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Skoroszyt papierowy oczkowy</t>
  </si>
  <si>
    <r>
      <t xml:space="preserve">Skoroszyt z przednią okładką w formacie A4 z oczkami do zawieszenia w segregatorze; wykonany z tektury o gramaturze min. 300 g/m2, w środku wąsy z dociskiem, kolor: biały, </t>
    </r>
    <r>
      <rPr>
        <sz val="11"/>
        <color rgb="FF000000"/>
        <rFont val="Calibri"/>
        <family val="2"/>
        <charset val="238"/>
      </rPr>
      <t>pakowane oddzielnie w opakowanie zbiorcze zawierające 10 sztuk skoroszytów.</t>
    </r>
  </si>
  <si>
    <r>
      <t>67.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</si>
  <si>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Skoroszyt papierowy zawieszany połówka </t>
  </si>
  <si>
    <r>
      <t>68.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</si>
  <si>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Skrzynka na kartoteki </t>
  </si>
  <si>
    <t>Skrzynka na minimum 1200 kartotek rozmiaru A5, z wysuwanymi zakładkami, wykonana z plastiku, z pokrywą.</t>
  </si>
  <si>
    <r>
      <t>69.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</si>
  <si>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Spinacze metalowe 28 mm</t>
  </si>
  <si>
    <t>Spinacze do papieru, metalowe, galwanizowane, rozmiar 28 mm (+/- 1 mm), pakowane oddzielnie w opakowanie zbiorcze kartonowe zawierające 100 sztuk spinaczy. </t>
  </si>
  <si>
    <r>
      <t>70.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</si>
  <si>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Spinacze metalowe 33 mm </t>
  </si>
  <si>
    <t>Spinacze do papieru, metalowe, galwanizowane, rozmiar 33 mm (+/- 1 mm), pakowane oddzielnie w opakowanie zbiorcze kartonowe zawierające 100 sztuk spinaczy. </t>
  </si>
  <si>
    <r>
      <t>71.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</si>
  <si>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Spinacze metalowe 50 mm</t>
  </si>
  <si>
    <t>Spinacze do papieru, metalowe, galwanizowane, rozmiar 50 mm (+/- 1 mm), pakowane oddzielnie w opakowanie zbiorcze zawierające 100 sztuk spinaczy. </t>
  </si>
  <si>
    <r>
      <t>72.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</si>
  <si>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Pojemnik magnetyczny na spinacze</t>
  </si>
  <si>
    <t xml:space="preserve">Prostokątny lub okrągły pojemnik z przezroczystego tworzywa sztucznego, magnetycznym wieczkiem z otworem umożliwiającym wyjmowanie spinaczy, przeznaczony do przechowywania spinaczy w rozmiarze od 28 mm do 50 mm; </t>
  </si>
  <si>
    <r>
      <t>73.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</si>
  <si>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Taśma do drukarki etykiet</t>
  </si>
  <si>
    <t>Taśma samoprzylepna do drukarki etykiet kompatybilna z urządzeniem Dymo, typu D1 o szerokości 12 mm i długości minimum 7 m, czarny nadruk na białym tle.</t>
  </si>
  <si>
    <r>
      <t>74.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</si>
  <si>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Taśma klejąca</t>
  </si>
  <si>
    <t xml:space="preserve">Taśma klejąca transparentna z polipropylenu, pokryta klejem akrylowym, bez rozpuszczalników, odporna na starzenie i działanie światła, rozmiar min. 18 mm x 30 m. </t>
  </si>
  <si>
    <r>
      <t>75.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</si>
  <si>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Taśma klejąca dwustronna</t>
  </si>
  <si>
    <t xml:space="preserve">Taśma klejąca dwustronna, przezroczysta po usunięciu zabezpieczających pasków papieru, rozmiar min. 50 mm x 5 m. </t>
  </si>
  <si>
    <r>
      <t>76.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</si>
  <si>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Taśma klejąca pakowa brązowa</t>
  </si>
  <si>
    <t>Taśma klejąca z polipropylenu, szara lub brązowa, pokryta klejem akrylowym, bez rozpuszczalników, odporna na starzenie i działanie światła, rozmiar min. 48 mm x 100 m.</t>
  </si>
  <si>
    <r>
      <t>77.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</si>
  <si>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Taśma klejąca pakowa przezroczysta</t>
  </si>
  <si>
    <t>Taśma klejąca z polipropylenu, przezroczysta, pokryta klejem akrylowym, bez rozpuszczalników, odporna na starzenie i działanie światła, rozmiar min. 48 mm x 100 m.</t>
  </si>
  <si>
    <r>
      <t>78.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</si>
  <si>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Taśma papierowa do klejenia na mokro</t>
  </si>
  <si>
    <t>Taśma podgumowana, bez rozpuszczalników, wykonana z papieru siarczanowego; rozmiar min. 48 mm x 50 m, kolor: brązowy.</t>
  </si>
  <si>
    <r>
      <t>79.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</si>
  <si>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Teczka biała wiązana</t>
  </si>
  <si>
    <t>Teczka przeznaczona na dokumenty formatu A4, wykonana z tektury o gramaturze min. 300 g/m2; wyposażona w tasiemki bawełniane i trzy wewnętrzne klapki zabezpieczające dokumenty przed wypadaniem;</t>
  </si>
  <si>
    <r>
      <t>80.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</si>
  <si>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Teczka do podpisu szeroka</t>
  </si>
  <si>
    <t>Teczka do podpisu wykonana z kartonu, na dokumenty w rozmiarze A4, pokryta z zewnątrz tworzywem skóropodobnym w kolorze do wyboru: czarny, granatowy, zielony lub bordowy (ilość poszczególnych kolorów do ustalenia na etapie realizacji zamówienia), z harmonijkowym grzbietem oraz 20 przegródkami, każda przegródka z otworem w środkowej części.</t>
  </si>
  <si>
    <r>
      <t>81.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</si>
  <si>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Teczka do podpisu wąska</t>
  </si>
  <si>
    <t>Teczka do podpisu wykonana z kartonu, na dokumenty w rozmiarze A4, pokryta z zewnątrz tworzywem skóropodobnym w kolorze do wyboru: czarny, granatowy, zielony lub bordowy (ilość poszczególnych kolorów do ustalenia na etapie realizacji zamówienia), z harmonijkowym grzbietem oraz 10 przegródkami, każda przegródka z otworem w środkowej części.</t>
  </si>
  <si>
    <r>
      <t>82.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</si>
  <si>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Teczka na akta osobowe </t>
  </si>
  <si>
    <r>
      <t>Teczka na dokumenty w rozmiarze A4, okładka PVC, grzbiet o szerokości min. 30 mm, z kieszonka na grzbiecie na etykietę opisową, teczka wyposażona w min. cztery wkładki oraz min. 4 sztuki wewnętrznych listew z zapięciami skoroszytowymi</t>
    </r>
    <r>
      <rPr>
        <sz val="11"/>
        <color rgb="FF333333"/>
        <rFont val="Arial"/>
        <family val="2"/>
        <charset val="238"/>
      </rPr>
      <t xml:space="preserve">, </t>
    </r>
    <r>
      <rPr>
        <sz val="11"/>
        <color theme="1"/>
        <rFont val="Calibri"/>
        <family val="2"/>
        <charset val="238"/>
      </rPr>
      <t>kolor teczki: niebieski lub granatowy.</t>
    </r>
  </si>
  <si>
    <r>
      <t>83.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</si>
  <si>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Teczka na dokumentację pracowniczą </t>
  </si>
  <si>
    <t>Teczka na dokumenty w rozmiarze A4 z zamknięciem strunowym lub na zamek błyskawiczny, wykonana z wodoodpornego przezroczystego lub półprzezroczystego materiału; z minimum dwoma przegródkami</t>
  </si>
  <si>
    <r>
      <t>84.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</si>
  <si>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Teczka na gumkę</t>
  </si>
  <si>
    <t>Teczka przeznaczona na dokumenty formatu A4; wykonana z jednolicie barwionego i lakierowanego kartonu; gramatura min. 280 g/m²; zamknięcie za pomocą gumki; wewnątrz trzy klapy zabezpieczające dokumenty przed wypadnięciem; kolor: minimum 4 kolory do wyboru do ustalenia przy zamówieniu (wybór spośród czarnego, czerwonego, niebieskiego, zielonego, żółtego)</t>
  </si>
  <si>
    <r>
      <t>85.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</si>
  <si>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Teczka z klipsem</t>
  </si>
  <si>
    <t>Teczka zamykana z klipsem mieszcząca dokumenty w formacie A4, sprężysty metalowy mechanizm w górnej części teczki do utrzymania kartek papieru. Teczka powleczona folią PCV w kolorze czarnym lub granatowym, środek usztywniony tekturą</t>
  </si>
  <si>
    <r>
      <t>86.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</si>
  <si>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Temperówka</t>
  </si>
  <si>
    <t xml:space="preserve">Temperówka do ołówków z ostrzem ze stali szlachetnej, wykonana z aluminium, z plastikowym pojemnikiem na odpady. </t>
  </si>
  <si>
    <r>
      <t>87.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</si>
  <si>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 xml:space="preserve">Tusz do pieczątek czerwony </t>
  </si>
  <si>
    <t>Tusz do pieczątek automatycznych fotopolimerowych i kauczukowych, na bazie wody, kolor czerwony, pojemność buteleczki 30 ml (+/- 1 %).   </t>
  </si>
  <si>
    <r>
      <t>88.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</si>
  <si>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Tusz do pieczątek czarny</t>
  </si>
  <si>
    <t>Tusz do pieczątek automatycznych fotopolimerowych i kauczukowych, na bazie wody, kolor czarny, pojemność buteleczki 30 ml (+/- 1 %).   </t>
  </si>
  <si>
    <r>
      <t>89.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</si>
  <si>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Zakładki indeksujące</t>
  </si>
  <si>
    <t>Zakładki indeksujące w kształcie strzałki skierowanej do miejsca podpisu, wykonane z kolorowej samoprzylepnej folii, nie pozostawiające śladów po odklejeniu, rozmiar min. 45 x 12 mm (długość / szerokość) opakowanie składające się z minimum 5  różnokolorowych bloczków po minimum 25 zakładek w każdym bloczku.</t>
  </si>
  <si>
    <r>
      <t>90.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</si>
  <si>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Zakreślacz żółty</t>
  </si>
  <si>
    <t xml:space="preserve">Zakreślacz ze ściętą końcówką, umożliwiającą kreślenie linii o szerokości od 1 do 5 mm, tusz nierozmazujący się, na bazie  wody w kolorze żółtym, </t>
  </si>
  <si>
    <r>
      <t>91.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</si>
  <si>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Zakreślacz pomarańczowy</t>
  </si>
  <si>
    <t>Zakreślacz ze ściętą końcówką, umożliwiającą kreślenie linii o szerokości od 1 do 5 mm, tusz nierozmazujący się, na bazie  wody w kolorze pomarańczowym,</t>
  </si>
  <si>
    <r>
      <t>92.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</si>
  <si>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Zakreślacz zielony</t>
  </si>
  <si>
    <t>Zakreślacz ze ściętą końcówką, umożliwiającą kreślenie linii o szerokości od 1 do 5 mm, tusz nierozmazujący się, na bazie  wody w kolorze zielonym,</t>
  </si>
  <si>
    <r>
      <t>93.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</si>
  <si>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Zakreślacz różowy</t>
  </si>
  <si>
    <t>Zakreślacz ze ściętą końcówką, umożliwiającą kreślenie linii o szerokości od 1 do 5 mm, tusz nierozmazujący się, na bazie  wody w kolorze różowym,</t>
  </si>
  <si>
    <r>
      <t>94.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</si>
  <si>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Zszywacz</t>
  </si>
  <si>
    <t>Zszywacz ręczny biurowy do zszywek 24/6 umożliwiający zszycie jednorazowo min.  25 kartek.</t>
  </si>
  <si>
    <r>
      <t>95.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</si>
  <si>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Zszywacz mocny</t>
  </si>
  <si>
    <t>Zszywacz mocny biurowy do zszywek od 23/6 do 23/23, umożliwiający zszycie jednorazowo min.  210 kartek.</t>
  </si>
  <si>
    <r>
      <t>96.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</si>
  <si>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Zszywki 23/10</t>
  </si>
  <si>
    <t>Zszywki biurowe ocynkowane, rozmiar 23/10, do zszywania min. 70 kartek, 1000 szt. w opakowaniu.</t>
  </si>
  <si>
    <r>
      <t>97.</t>
    </r>
    <r>
      <rPr>
        <b/>
        <sz val="7"/>
        <color rgb="FF000000"/>
        <rFont val="Times New Roman"/>
        <family val="1"/>
        <charset val="238"/>
      </rPr>
      <t xml:space="preserve">               </t>
    </r>
    <r>
      <rPr>
        <b/>
        <sz val="12"/>
        <color rgb="FF000000"/>
        <rFont val="Calibri"/>
        <family val="2"/>
        <charset val="238"/>
      </rPr>
      <t> </t>
    </r>
  </si>
  <si>
    <t>Zszywki 24/6</t>
  </si>
  <si>
    <t>Zszywki biurowe miedziane, rozmiar 24/6, do zszywania min. 25 kartek, 1000 szt. w opakowaniu.</t>
  </si>
  <si>
    <t xml:space="preserve">Zwilżacz glicerynowy </t>
  </si>
  <si>
    <t>Zwilżacz glicerynowy ułatwiający rozdzielanie papieru, nie pozostawia tłustych plam na papierze, nietoksyczny - na bazie gliceryny kosmetycznej, pojemność: 20ml (+-1%)</t>
  </si>
  <si>
    <t>nazwa firmy:</t>
  </si>
  <si>
    <t>korektor w taśmie</t>
  </si>
  <si>
    <t>39.</t>
  </si>
  <si>
    <t xml:space="preserve">opak. </t>
  </si>
  <si>
    <t xml:space="preserve">Cienkopis z końcówką fibrową grubości maksymalnie 0,4 mm, z wentylowaną skuwką w kolorze tuszu, kolor: czerwony. pakowane w indywidualne opakowania kartonowe po max. 50 szt. </t>
  </si>
  <si>
    <t xml:space="preserve">Cienkopis z końcówką fibrową grubości maksymalnie 0,4 mm, z wentylowaną skuwką w kolorze tuszu, kolor: niebieski.pakowane w indywidualne opakowania kartonowe po max. 50 szt. </t>
  </si>
  <si>
    <t xml:space="preserve">Cienkopis z końcówką fibrową grubości maksymalnie 0,4 mm, z wentylowaną skuwką w kolorze tuszu, kolor: zielony. pakowane w indywidualne opakowania kartonowe po max. 50 szt. </t>
  </si>
  <si>
    <t xml:space="preserve">Cienkopis z końcówką fibrową grubości maksymalnie 0,4 mm, z wentylowaną skuwką w kolorze tuszu, kolor: czarny. pakowane w indywidualne opakowania kartonowe po max. 50 szt. </t>
  </si>
  <si>
    <t>98.</t>
  </si>
  <si>
    <t>SUMA</t>
  </si>
  <si>
    <t>61.</t>
  </si>
  <si>
    <t xml:space="preserve">Przekładki do segregatorów z dziurkami umożliwiającymi wpięcie do segregatora wykonane z kartonu min.  180g/m2, mix kolorów w opakowaniu, wymiary: 240 mm x 105 mm (+/- 5 mm), pakowane po 100 szt. przekładek (5 kolorów po 20 szt.) w folię. </t>
  </si>
  <si>
    <t>Skoroszyt z połową przedniej okładki w formacie A4, wyposażony w metalową zawieszkę umożliwiającą wpięcie do segregatora; wykonany z tektury o gramaturze min. 300 g/m2, kolor biały, pakowany w opakowania zbiorcze zawierające po 10 szt. Skoroszytów.</t>
  </si>
  <si>
    <t>jednostkowa cena szacunkowa w zł netto</t>
  </si>
  <si>
    <t>jednostkowa cena szacunkowa za w zł brutto</t>
  </si>
  <si>
    <t>wartość pozycji w zł netto</t>
  </si>
  <si>
    <t>wartość pozycji w zł brutto</t>
  </si>
  <si>
    <t>VAT w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</si>
</sst>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7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212529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color theme="1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1"/>
      <color rgb="FF333333"/>
      <name val="Arial"/>
      <family val="2"/>
      <charset val="238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2" xfId="0" applyBorder="1" applyAlignment="1"/>
    <xf numFmtId="0" fontId="11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10" fontId="0" fillId="0" borderId="0" xfId="0" applyNumberFormat="1"/>
    <xf numFmtId="10" fontId="3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/>
    <xf numFmtId="10" fontId="0" fillId="0" borderId="1" xfId="0" applyNumberFormat="1" applyBorder="1" applyProtection="1"/>
    <xf numFmtId="10" fontId="0" fillId="0" borderId="1" xfId="0" applyNumberFormat="1" applyBorder="1" applyAlignment="1">
      <alignment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164" fontId="0" fillId="0" borderId="3" xfId="0" applyNumberFormat="1" applyBorder="1" applyProtection="1"/>
    <xf numFmtId="164" fontId="0" fillId="2" borderId="1" xfId="0" applyNumberFormat="1" applyFill="1" applyBorder="1" applyProtection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6ECA-04BA-4327-BE80-EEE09528F258}">
  <dimension ref="A1:J101"/>
  <sheetViews>
    <sheetView tabSelected="1" topLeftCell="C31" workbookViewId="0">
      <selection activeCell="L6" sqref="L6"/>
    </sheetView>
  </sheetViews>
  <sheetFormatPr defaultRowHeight="14.4" x14ac:dyDescent="0.3"/>
  <cols>
    <col min="1" max="1" width="5.21875" style="10" customWidth="1"/>
    <col min="2" max="2" width="47.109375" style="13" customWidth="1"/>
    <col min="3" max="3" width="51.33203125" customWidth="1"/>
    <col min="6" max="6" width="18.6640625" style="26" customWidth="1"/>
    <col min="7" max="7" width="18.6640625" style="21" customWidth="1"/>
    <col min="8" max="8" width="19.5546875" style="26" customWidth="1"/>
    <col min="9" max="9" width="15.33203125" style="26" customWidth="1"/>
    <col min="10" max="10" width="14.33203125" style="26" customWidth="1"/>
  </cols>
  <sheetData>
    <row r="1" spans="1:10" ht="48" customHeight="1" thickBot="1" x14ac:dyDescent="0.35">
      <c r="B1" s="14" t="s">
        <v>294</v>
      </c>
      <c r="C1" s="2"/>
    </row>
    <row r="2" spans="1:10" ht="43.8" thickBot="1" x14ac:dyDescent="0.35">
      <c r="A2" s="11" t="s">
        <v>0</v>
      </c>
      <c r="B2" s="15" t="s">
        <v>1</v>
      </c>
      <c r="C2" s="1" t="s">
        <v>2</v>
      </c>
      <c r="D2" s="1" t="s">
        <v>3</v>
      </c>
      <c r="E2" s="1" t="s">
        <v>4</v>
      </c>
      <c r="F2" s="27" t="s">
        <v>307</v>
      </c>
      <c r="G2" s="22" t="s">
        <v>311</v>
      </c>
      <c r="H2" s="27" t="s">
        <v>308</v>
      </c>
      <c r="I2" s="28" t="s">
        <v>309</v>
      </c>
      <c r="J2" s="28" t="s">
        <v>310</v>
      </c>
    </row>
    <row r="3" spans="1:10" ht="41.4" thickBot="1" x14ac:dyDescent="0.35">
      <c r="A3" s="11" t="s">
        <v>5</v>
      </c>
      <c r="B3" s="16" t="s">
        <v>6</v>
      </c>
      <c r="C3" s="8" t="s">
        <v>7</v>
      </c>
      <c r="D3" s="5" t="s">
        <v>8</v>
      </c>
      <c r="E3" s="5">
        <v>40</v>
      </c>
      <c r="F3" s="32"/>
      <c r="G3" s="23"/>
      <c r="H3" s="29">
        <f>F3*G3</f>
        <v>0</v>
      </c>
      <c r="I3" s="29">
        <f>F3*E3</f>
        <v>0</v>
      </c>
      <c r="J3" s="29">
        <f>H3*E3</f>
        <v>0</v>
      </c>
    </row>
    <row r="4" spans="1:10" ht="58.2" thickBot="1" x14ac:dyDescent="0.35">
      <c r="A4" s="11" t="s">
        <v>9</v>
      </c>
      <c r="B4" s="16" t="s">
        <v>10</v>
      </c>
      <c r="C4" s="6" t="s">
        <v>301</v>
      </c>
      <c r="D4" s="5" t="s">
        <v>11</v>
      </c>
      <c r="E4" s="5">
        <v>600</v>
      </c>
      <c r="F4" s="32"/>
      <c r="G4" s="23"/>
      <c r="H4" s="29">
        <f t="shared" ref="H4:H67" si="0">F4*G4</f>
        <v>0</v>
      </c>
      <c r="I4" s="29">
        <f t="shared" ref="I4:I67" si="1">F4*E4</f>
        <v>0</v>
      </c>
      <c r="J4" s="29">
        <f t="shared" ref="J4:J67" si="2">H4*E4</f>
        <v>0</v>
      </c>
    </row>
    <row r="5" spans="1:10" ht="58.2" thickBot="1" x14ac:dyDescent="0.35">
      <c r="A5" s="11" t="s">
        <v>12</v>
      </c>
      <c r="B5" s="16" t="s">
        <v>13</v>
      </c>
      <c r="C5" s="6" t="s">
        <v>298</v>
      </c>
      <c r="D5" s="5" t="s">
        <v>8</v>
      </c>
      <c r="E5" s="5">
        <v>400</v>
      </c>
      <c r="F5" s="32"/>
      <c r="G5" s="23"/>
      <c r="H5" s="29">
        <f t="shared" si="0"/>
        <v>0</v>
      </c>
      <c r="I5" s="29">
        <f t="shared" si="1"/>
        <v>0</v>
      </c>
      <c r="J5" s="29">
        <f t="shared" si="2"/>
        <v>0</v>
      </c>
    </row>
    <row r="6" spans="1:10" ht="58.2" thickBot="1" x14ac:dyDescent="0.35">
      <c r="A6" s="11" t="s">
        <v>14</v>
      </c>
      <c r="B6" s="16" t="s">
        <v>15</v>
      </c>
      <c r="C6" s="6" t="s">
        <v>299</v>
      </c>
      <c r="D6" s="5" t="s">
        <v>11</v>
      </c>
      <c r="E6" s="5">
        <v>400</v>
      </c>
      <c r="F6" s="32"/>
      <c r="G6" s="23"/>
      <c r="H6" s="29">
        <f t="shared" si="0"/>
        <v>0</v>
      </c>
      <c r="I6" s="29">
        <f t="shared" si="1"/>
        <v>0</v>
      </c>
      <c r="J6" s="29">
        <f t="shared" si="2"/>
        <v>0</v>
      </c>
    </row>
    <row r="7" spans="1:10" ht="58.2" thickBot="1" x14ac:dyDescent="0.35">
      <c r="A7" s="11" t="s">
        <v>16</v>
      </c>
      <c r="B7" s="16" t="s">
        <v>17</v>
      </c>
      <c r="C7" s="6" t="s">
        <v>300</v>
      </c>
      <c r="D7" s="5" t="s">
        <v>11</v>
      </c>
      <c r="E7" s="5">
        <v>400</v>
      </c>
      <c r="F7" s="32"/>
      <c r="G7" s="23"/>
      <c r="H7" s="29">
        <f t="shared" si="0"/>
        <v>0</v>
      </c>
      <c r="I7" s="29">
        <f t="shared" si="1"/>
        <v>0</v>
      </c>
      <c r="J7" s="29">
        <f t="shared" si="2"/>
        <v>0</v>
      </c>
    </row>
    <row r="8" spans="1:10" ht="41.4" thickBot="1" x14ac:dyDescent="0.35">
      <c r="A8" s="11" t="s">
        <v>18</v>
      </c>
      <c r="B8" s="17" t="s">
        <v>19</v>
      </c>
      <c r="C8" s="6" t="s">
        <v>20</v>
      </c>
      <c r="D8" s="5" t="s">
        <v>8</v>
      </c>
      <c r="E8" s="5">
        <v>800</v>
      </c>
      <c r="F8" s="32"/>
      <c r="G8" s="23"/>
      <c r="H8" s="29">
        <f t="shared" si="0"/>
        <v>0</v>
      </c>
      <c r="I8" s="29">
        <f t="shared" si="1"/>
        <v>0</v>
      </c>
      <c r="J8" s="29">
        <f t="shared" si="2"/>
        <v>0</v>
      </c>
    </row>
    <row r="9" spans="1:10" ht="43.8" thickBot="1" x14ac:dyDescent="0.35">
      <c r="A9" s="11" t="s">
        <v>21</v>
      </c>
      <c r="B9" s="17" t="s">
        <v>22</v>
      </c>
      <c r="C9" s="6" t="s">
        <v>23</v>
      </c>
      <c r="D9" s="5" t="s">
        <v>8</v>
      </c>
      <c r="E9" s="5">
        <v>10</v>
      </c>
      <c r="F9" s="32"/>
      <c r="G9" s="23"/>
      <c r="H9" s="29">
        <f t="shared" si="0"/>
        <v>0</v>
      </c>
      <c r="I9" s="29">
        <f t="shared" si="1"/>
        <v>0</v>
      </c>
      <c r="J9" s="29">
        <f t="shared" si="2"/>
        <v>0</v>
      </c>
    </row>
    <row r="10" spans="1:10" ht="72.599999999999994" thickBot="1" x14ac:dyDescent="0.35">
      <c r="A10" s="11" t="s">
        <v>24</v>
      </c>
      <c r="B10" s="16" t="s">
        <v>25</v>
      </c>
      <c r="C10" s="6" t="s">
        <v>26</v>
      </c>
      <c r="D10" s="5" t="s">
        <v>8</v>
      </c>
      <c r="E10" s="5">
        <v>70</v>
      </c>
      <c r="F10" s="32"/>
      <c r="G10" s="23"/>
      <c r="H10" s="29">
        <f t="shared" si="0"/>
        <v>0</v>
      </c>
      <c r="I10" s="29">
        <f t="shared" si="1"/>
        <v>0</v>
      </c>
      <c r="J10" s="29">
        <f t="shared" si="2"/>
        <v>0</v>
      </c>
    </row>
    <row r="11" spans="1:10" ht="72.599999999999994" thickBot="1" x14ac:dyDescent="0.35">
      <c r="A11" s="11" t="s">
        <v>27</v>
      </c>
      <c r="B11" s="16" t="s">
        <v>28</v>
      </c>
      <c r="C11" s="6" t="s">
        <v>29</v>
      </c>
      <c r="D11" s="5" t="s">
        <v>8</v>
      </c>
      <c r="E11" s="5">
        <v>25</v>
      </c>
      <c r="F11" s="32"/>
      <c r="G11" s="23"/>
      <c r="H11" s="29">
        <f t="shared" si="0"/>
        <v>0</v>
      </c>
      <c r="I11" s="29">
        <f t="shared" si="1"/>
        <v>0</v>
      </c>
      <c r="J11" s="29">
        <f t="shared" si="2"/>
        <v>0</v>
      </c>
    </row>
    <row r="12" spans="1:10" ht="58.2" thickBot="1" x14ac:dyDescent="0.35">
      <c r="A12" s="11" t="s">
        <v>30</v>
      </c>
      <c r="B12" s="16" t="s">
        <v>31</v>
      </c>
      <c r="C12" s="9" t="s">
        <v>32</v>
      </c>
      <c r="D12" s="5" t="s">
        <v>33</v>
      </c>
      <c r="E12" s="5">
        <v>5</v>
      </c>
      <c r="F12" s="32"/>
      <c r="G12" s="23"/>
      <c r="H12" s="29">
        <f t="shared" si="0"/>
        <v>0</v>
      </c>
      <c r="I12" s="29">
        <f t="shared" si="1"/>
        <v>0</v>
      </c>
      <c r="J12" s="29">
        <f t="shared" si="2"/>
        <v>0</v>
      </c>
    </row>
    <row r="13" spans="1:10" ht="31.8" thickBot="1" x14ac:dyDescent="0.35">
      <c r="A13" s="11" t="s">
        <v>34</v>
      </c>
      <c r="B13" s="16" t="s">
        <v>35</v>
      </c>
      <c r="C13" s="6" t="s">
        <v>36</v>
      </c>
      <c r="D13" s="5" t="s">
        <v>33</v>
      </c>
      <c r="E13" s="5">
        <v>10</v>
      </c>
      <c r="F13" s="32"/>
      <c r="G13" s="23"/>
      <c r="H13" s="29">
        <f t="shared" si="0"/>
        <v>0</v>
      </c>
      <c r="I13" s="29">
        <f t="shared" si="1"/>
        <v>0</v>
      </c>
      <c r="J13" s="29">
        <f t="shared" si="2"/>
        <v>0</v>
      </c>
    </row>
    <row r="14" spans="1:10" ht="31.8" thickBot="1" x14ac:dyDescent="0.35">
      <c r="A14" s="11" t="s">
        <v>37</v>
      </c>
      <c r="B14" s="16" t="s">
        <v>38</v>
      </c>
      <c r="C14" s="6" t="s">
        <v>39</v>
      </c>
      <c r="D14" s="5" t="s">
        <v>33</v>
      </c>
      <c r="E14" s="5">
        <v>10</v>
      </c>
      <c r="F14" s="32"/>
      <c r="G14" s="23"/>
      <c r="H14" s="29">
        <f t="shared" si="0"/>
        <v>0</v>
      </c>
      <c r="I14" s="29">
        <f t="shared" si="1"/>
        <v>0</v>
      </c>
      <c r="J14" s="29">
        <f t="shared" si="2"/>
        <v>0</v>
      </c>
    </row>
    <row r="15" spans="1:10" ht="31.8" thickBot="1" x14ac:dyDescent="0.35">
      <c r="A15" s="11" t="s">
        <v>40</v>
      </c>
      <c r="B15" s="16" t="s">
        <v>41</v>
      </c>
      <c r="C15" s="6" t="s">
        <v>42</v>
      </c>
      <c r="D15" s="5" t="s">
        <v>33</v>
      </c>
      <c r="E15" s="5">
        <v>10</v>
      </c>
      <c r="F15" s="32"/>
      <c r="G15" s="23"/>
      <c r="H15" s="29">
        <f t="shared" si="0"/>
        <v>0</v>
      </c>
      <c r="I15" s="29">
        <f t="shared" si="1"/>
        <v>0</v>
      </c>
      <c r="J15" s="29">
        <f t="shared" si="2"/>
        <v>0</v>
      </c>
    </row>
    <row r="16" spans="1:10" ht="31.8" thickBot="1" x14ac:dyDescent="0.35">
      <c r="A16" s="11" t="s">
        <v>43</v>
      </c>
      <c r="B16" s="16" t="s">
        <v>44</v>
      </c>
      <c r="C16" s="6" t="s">
        <v>45</v>
      </c>
      <c r="D16" s="5" t="s">
        <v>33</v>
      </c>
      <c r="E16" s="5">
        <v>10</v>
      </c>
      <c r="F16" s="32"/>
      <c r="G16" s="23"/>
      <c r="H16" s="29">
        <f t="shared" si="0"/>
        <v>0</v>
      </c>
      <c r="I16" s="29">
        <f t="shared" si="1"/>
        <v>0</v>
      </c>
      <c r="J16" s="29">
        <f t="shared" si="2"/>
        <v>0</v>
      </c>
    </row>
    <row r="17" spans="1:10" ht="31.8" thickBot="1" x14ac:dyDescent="0.35">
      <c r="A17" s="11" t="s">
        <v>46</v>
      </c>
      <c r="B17" s="16" t="s">
        <v>47</v>
      </c>
      <c r="C17" s="6" t="s">
        <v>48</v>
      </c>
      <c r="D17" s="5" t="s">
        <v>33</v>
      </c>
      <c r="E17" s="5">
        <v>10</v>
      </c>
      <c r="F17" s="32"/>
      <c r="G17" s="23"/>
      <c r="H17" s="29">
        <f t="shared" si="0"/>
        <v>0</v>
      </c>
      <c r="I17" s="29">
        <f t="shared" si="1"/>
        <v>0</v>
      </c>
      <c r="J17" s="29">
        <f t="shared" si="2"/>
        <v>0</v>
      </c>
    </row>
    <row r="18" spans="1:10" ht="31.8" thickBot="1" x14ac:dyDescent="0.35">
      <c r="A18" s="11" t="s">
        <v>49</v>
      </c>
      <c r="B18" s="16" t="s">
        <v>50</v>
      </c>
      <c r="C18" s="6" t="s">
        <v>51</v>
      </c>
      <c r="D18" s="5" t="s">
        <v>33</v>
      </c>
      <c r="E18" s="5">
        <v>10</v>
      </c>
      <c r="F18" s="32"/>
      <c r="G18" s="23"/>
      <c r="H18" s="29">
        <f t="shared" si="0"/>
        <v>0</v>
      </c>
      <c r="I18" s="29">
        <f t="shared" si="1"/>
        <v>0</v>
      </c>
      <c r="J18" s="29">
        <f t="shared" si="2"/>
        <v>0</v>
      </c>
    </row>
    <row r="19" spans="1:10" ht="31.8" thickBot="1" x14ac:dyDescent="0.35">
      <c r="A19" s="11" t="s">
        <v>52</v>
      </c>
      <c r="B19" s="16" t="s">
        <v>53</v>
      </c>
      <c r="C19" s="6" t="s">
        <v>54</v>
      </c>
      <c r="D19" s="5" t="s">
        <v>33</v>
      </c>
      <c r="E19" s="5">
        <v>10</v>
      </c>
      <c r="F19" s="32"/>
      <c r="G19" s="23"/>
      <c r="H19" s="29">
        <f t="shared" si="0"/>
        <v>0</v>
      </c>
      <c r="I19" s="29">
        <f t="shared" si="1"/>
        <v>0</v>
      </c>
      <c r="J19" s="29">
        <f t="shared" si="2"/>
        <v>0</v>
      </c>
    </row>
    <row r="20" spans="1:10" ht="43.8" thickBot="1" x14ac:dyDescent="0.35">
      <c r="A20" s="11" t="s">
        <v>55</v>
      </c>
      <c r="B20" s="16" t="s">
        <v>56</v>
      </c>
      <c r="C20" s="6" t="s">
        <v>57</v>
      </c>
      <c r="D20" s="5" t="s">
        <v>33</v>
      </c>
      <c r="E20" s="5">
        <v>20</v>
      </c>
      <c r="F20" s="32"/>
      <c r="G20" s="23"/>
      <c r="H20" s="29">
        <f t="shared" si="0"/>
        <v>0</v>
      </c>
      <c r="I20" s="29">
        <f t="shared" si="1"/>
        <v>0</v>
      </c>
      <c r="J20" s="29">
        <f t="shared" si="2"/>
        <v>0</v>
      </c>
    </row>
    <row r="21" spans="1:10" ht="43.8" thickBot="1" x14ac:dyDescent="0.35">
      <c r="A21" s="11" t="s">
        <v>58</v>
      </c>
      <c r="B21" s="16" t="s">
        <v>59</v>
      </c>
      <c r="C21" s="6" t="s">
        <v>60</v>
      </c>
      <c r="D21" s="5" t="s">
        <v>8</v>
      </c>
      <c r="E21" s="5">
        <v>25</v>
      </c>
      <c r="F21" s="32"/>
      <c r="G21" s="23"/>
      <c r="H21" s="29">
        <f t="shared" si="0"/>
        <v>0</v>
      </c>
      <c r="I21" s="29">
        <f t="shared" si="1"/>
        <v>0</v>
      </c>
      <c r="J21" s="29">
        <f t="shared" si="2"/>
        <v>0</v>
      </c>
    </row>
    <row r="22" spans="1:10" ht="58.2" thickBot="1" x14ac:dyDescent="0.35">
      <c r="A22" s="11" t="s">
        <v>61</v>
      </c>
      <c r="B22" s="16" t="s">
        <v>62</v>
      </c>
      <c r="C22" s="6" t="s">
        <v>63</v>
      </c>
      <c r="D22" s="5" t="s">
        <v>8</v>
      </c>
      <c r="E22" s="5">
        <v>125</v>
      </c>
      <c r="F22" s="32"/>
      <c r="G22" s="23"/>
      <c r="H22" s="29">
        <f t="shared" si="0"/>
        <v>0</v>
      </c>
      <c r="I22" s="29">
        <f t="shared" si="1"/>
        <v>0</v>
      </c>
      <c r="J22" s="29">
        <f t="shared" si="2"/>
        <v>0</v>
      </c>
    </row>
    <row r="23" spans="1:10" ht="58.2" thickBot="1" x14ac:dyDescent="0.35">
      <c r="A23" s="11" t="s">
        <v>64</v>
      </c>
      <c r="B23" s="16" t="s">
        <v>65</v>
      </c>
      <c r="C23" s="8" t="s">
        <v>66</v>
      </c>
      <c r="D23" s="5" t="s">
        <v>67</v>
      </c>
      <c r="E23" s="5">
        <v>4</v>
      </c>
      <c r="F23" s="32"/>
      <c r="G23" s="23"/>
      <c r="H23" s="29">
        <f t="shared" si="0"/>
        <v>0</v>
      </c>
      <c r="I23" s="29">
        <f t="shared" si="1"/>
        <v>0</v>
      </c>
      <c r="J23" s="29">
        <f t="shared" si="2"/>
        <v>0</v>
      </c>
    </row>
    <row r="24" spans="1:10" ht="58.2" thickBot="1" x14ac:dyDescent="0.35">
      <c r="A24" s="11" t="s">
        <v>68</v>
      </c>
      <c r="B24" s="16" t="s">
        <v>69</v>
      </c>
      <c r="C24" s="8" t="s">
        <v>70</v>
      </c>
      <c r="D24" s="5" t="s">
        <v>67</v>
      </c>
      <c r="E24" s="5">
        <v>4</v>
      </c>
      <c r="F24" s="32"/>
      <c r="G24" s="23"/>
      <c r="H24" s="29">
        <f t="shared" si="0"/>
        <v>0</v>
      </c>
      <c r="I24" s="29">
        <f t="shared" si="1"/>
        <v>0</v>
      </c>
      <c r="J24" s="29">
        <f t="shared" si="2"/>
        <v>0</v>
      </c>
    </row>
    <row r="25" spans="1:10" ht="58.2" thickBot="1" x14ac:dyDescent="0.35">
      <c r="A25" s="11" t="s">
        <v>71</v>
      </c>
      <c r="B25" s="16" t="s">
        <v>72</v>
      </c>
      <c r="C25" s="8" t="s">
        <v>73</v>
      </c>
      <c r="D25" s="5" t="s">
        <v>67</v>
      </c>
      <c r="E25" s="5">
        <v>4</v>
      </c>
      <c r="F25" s="32"/>
      <c r="G25" s="23"/>
      <c r="H25" s="29">
        <f t="shared" si="0"/>
        <v>0</v>
      </c>
      <c r="I25" s="29">
        <f t="shared" si="1"/>
        <v>0</v>
      </c>
      <c r="J25" s="29">
        <f t="shared" si="2"/>
        <v>0</v>
      </c>
    </row>
    <row r="26" spans="1:10" ht="58.2" thickBot="1" x14ac:dyDescent="0.35">
      <c r="A26" s="11" t="s">
        <v>74</v>
      </c>
      <c r="B26" s="16" t="s">
        <v>75</v>
      </c>
      <c r="C26" s="8" t="s">
        <v>76</v>
      </c>
      <c r="D26" s="5" t="s">
        <v>67</v>
      </c>
      <c r="E26" s="5">
        <v>4</v>
      </c>
      <c r="F26" s="32"/>
      <c r="G26" s="23"/>
      <c r="H26" s="29">
        <f t="shared" si="0"/>
        <v>0</v>
      </c>
      <c r="I26" s="29">
        <f t="shared" si="1"/>
        <v>0</v>
      </c>
      <c r="J26" s="29">
        <f t="shared" si="2"/>
        <v>0</v>
      </c>
    </row>
    <row r="27" spans="1:10" ht="58.2" thickBot="1" x14ac:dyDescent="0.35">
      <c r="A27" s="11" t="s">
        <v>77</v>
      </c>
      <c r="B27" s="16" t="s">
        <v>78</v>
      </c>
      <c r="C27" s="8" t="s">
        <v>79</v>
      </c>
      <c r="D27" s="5" t="s">
        <v>8</v>
      </c>
      <c r="E27" s="5">
        <v>300</v>
      </c>
      <c r="F27" s="32"/>
      <c r="G27" s="23"/>
      <c r="H27" s="29">
        <f t="shared" si="0"/>
        <v>0</v>
      </c>
      <c r="I27" s="29">
        <f t="shared" si="1"/>
        <v>0</v>
      </c>
      <c r="J27" s="29">
        <f t="shared" si="2"/>
        <v>0</v>
      </c>
    </row>
    <row r="28" spans="1:10" ht="43.8" thickBot="1" x14ac:dyDescent="0.35">
      <c r="A28" s="11" t="s">
        <v>80</v>
      </c>
      <c r="B28" s="16" t="s">
        <v>81</v>
      </c>
      <c r="C28" s="6" t="s">
        <v>82</v>
      </c>
      <c r="D28" s="5" t="s">
        <v>8</v>
      </c>
      <c r="E28" s="5">
        <v>500</v>
      </c>
      <c r="F28" s="32"/>
      <c r="G28" s="23"/>
      <c r="H28" s="29">
        <f t="shared" si="0"/>
        <v>0</v>
      </c>
      <c r="I28" s="29">
        <f t="shared" si="1"/>
        <v>0</v>
      </c>
      <c r="J28" s="29">
        <f t="shared" si="2"/>
        <v>0</v>
      </c>
    </row>
    <row r="29" spans="1:10" ht="72.599999999999994" thickBot="1" x14ac:dyDescent="0.35">
      <c r="A29" s="11" t="s">
        <v>83</v>
      </c>
      <c r="B29" s="16" t="s">
        <v>84</v>
      </c>
      <c r="C29" s="8" t="s">
        <v>85</v>
      </c>
      <c r="D29" s="5" t="s">
        <v>33</v>
      </c>
      <c r="E29" s="5">
        <v>500</v>
      </c>
      <c r="F29" s="32"/>
      <c r="G29" s="23"/>
      <c r="H29" s="29">
        <f t="shared" si="0"/>
        <v>0</v>
      </c>
      <c r="I29" s="29">
        <f t="shared" si="1"/>
        <v>0</v>
      </c>
      <c r="J29" s="29">
        <f t="shared" si="2"/>
        <v>0</v>
      </c>
    </row>
    <row r="30" spans="1:10" ht="31.8" thickBot="1" x14ac:dyDescent="0.35">
      <c r="A30" s="11" t="s">
        <v>86</v>
      </c>
      <c r="B30" s="16" t="s">
        <v>87</v>
      </c>
      <c r="C30" s="6" t="s">
        <v>88</v>
      </c>
      <c r="D30" s="5" t="s">
        <v>33</v>
      </c>
      <c r="E30" s="5">
        <v>150</v>
      </c>
      <c r="F30" s="32"/>
      <c r="G30" s="24"/>
      <c r="H30" s="29">
        <f t="shared" si="0"/>
        <v>0</v>
      </c>
      <c r="I30" s="29">
        <f t="shared" si="1"/>
        <v>0</v>
      </c>
      <c r="J30" s="29">
        <f t="shared" si="2"/>
        <v>0</v>
      </c>
    </row>
    <row r="31" spans="1:10" ht="31.8" thickBot="1" x14ac:dyDescent="0.35">
      <c r="A31" s="11" t="s">
        <v>89</v>
      </c>
      <c r="B31" s="16" t="s">
        <v>90</v>
      </c>
      <c r="C31" s="6" t="s">
        <v>91</v>
      </c>
      <c r="D31" s="5" t="s">
        <v>33</v>
      </c>
      <c r="E31" s="5">
        <v>150</v>
      </c>
      <c r="F31" s="32"/>
      <c r="G31" s="23"/>
      <c r="H31" s="29">
        <f t="shared" si="0"/>
        <v>0</v>
      </c>
      <c r="I31" s="29">
        <f t="shared" si="1"/>
        <v>0</v>
      </c>
      <c r="J31" s="29">
        <f t="shared" si="2"/>
        <v>0</v>
      </c>
    </row>
    <row r="32" spans="1:10" ht="31.8" thickBot="1" x14ac:dyDescent="0.35">
      <c r="A32" s="11" t="s">
        <v>92</v>
      </c>
      <c r="B32" s="16" t="s">
        <v>93</v>
      </c>
      <c r="C32" s="6" t="s">
        <v>94</v>
      </c>
      <c r="D32" s="5" t="s">
        <v>33</v>
      </c>
      <c r="E32" s="5">
        <v>110</v>
      </c>
      <c r="F32" s="32"/>
      <c r="G32" s="23"/>
      <c r="H32" s="29">
        <f t="shared" si="0"/>
        <v>0</v>
      </c>
      <c r="I32" s="29">
        <f t="shared" si="1"/>
        <v>0</v>
      </c>
      <c r="J32" s="29">
        <f t="shared" si="2"/>
        <v>0</v>
      </c>
    </row>
    <row r="33" spans="1:10" ht="31.8" thickBot="1" x14ac:dyDescent="0.35">
      <c r="A33" s="11" t="s">
        <v>95</v>
      </c>
      <c r="B33" s="16" t="s">
        <v>96</v>
      </c>
      <c r="C33" s="6" t="s">
        <v>97</v>
      </c>
      <c r="D33" s="5" t="s">
        <v>33</v>
      </c>
      <c r="E33" s="5">
        <v>80</v>
      </c>
      <c r="F33" s="32"/>
      <c r="G33" s="23"/>
      <c r="H33" s="29">
        <f t="shared" si="0"/>
        <v>0</v>
      </c>
      <c r="I33" s="29">
        <f t="shared" si="1"/>
        <v>0</v>
      </c>
      <c r="J33" s="29">
        <f t="shared" si="2"/>
        <v>0</v>
      </c>
    </row>
    <row r="34" spans="1:10" ht="31.8" thickBot="1" x14ac:dyDescent="0.35">
      <c r="A34" s="11" t="s">
        <v>98</v>
      </c>
      <c r="B34" s="16" t="s">
        <v>99</v>
      </c>
      <c r="C34" s="6" t="s">
        <v>100</v>
      </c>
      <c r="D34" s="5" t="s">
        <v>8</v>
      </c>
      <c r="E34" s="5">
        <v>50</v>
      </c>
      <c r="F34" s="32"/>
      <c r="G34" s="23"/>
      <c r="H34" s="29">
        <f t="shared" si="0"/>
        <v>0</v>
      </c>
      <c r="I34" s="29">
        <f t="shared" si="1"/>
        <v>0</v>
      </c>
      <c r="J34" s="29">
        <f t="shared" si="2"/>
        <v>0</v>
      </c>
    </row>
    <row r="35" spans="1:10" ht="43.8" thickBot="1" x14ac:dyDescent="0.35">
      <c r="A35" s="11" t="s">
        <v>101</v>
      </c>
      <c r="B35" s="16" t="s">
        <v>102</v>
      </c>
      <c r="C35" s="6" t="s">
        <v>103</v>
      </c>
      <c r="D35" s="5" t="s">
        <v>33</v>
      </c>
      <c r="E35" s="5">
        <v>45</v>
      </c>
      <c r="F35" s="32"/>
      <c r="G35" s="23"/>
      <c r="H35" s="29">
        <f t="shared" si="0"/>
        <v>0</v>
      </c>
      <c r="I35" s="29">
        <f t="shared" si="1"/>
        <v>0</v>
      </c>
      <c r="J35" s="29">
        <f t="shared" si="2"/>
        <v>0</v>
      </c>
    </row>
    <row r="36" spans="1:10" ht="43.8" thickBot="1" x14ac:dyDescent="0.35">
      <c r="A36" s="11" t="s">
        <v>104</v>
      </c>
      <c r="B36" s="16" t="s">
        <v>105</v>
      </c>
      <c r="C36" s="6" t="s">
        <v>106</v>
      </c>
      <c r="D36" s="5" t="s">
        <v>33</v>
      </c>
      <c r="E36" s="5">
        <v>50</v>
      </c>
      <c r="F36" s="32"/>
      <c r="G36" s="23"/>
      <c r="H36" s="29">
        <f t="shared" si="0"/>
        <v>0</v>
      </c>
      <c r="I36" s="29">
        <f t="shared" si="1"/>
        <v>0</v>
      </c>
      <c r="J36" s="29">
        <f t="shared" si="2"/>
        <v>0</v>
      </c>
    </row>
    <row r="37" spans="1:10" ht="43.8" thickBot="1" x14ac:dyDescent="0.35">
      <c r="A37" s="11" t="s">
        <v>107</v>
      </c>
      <c r="B37" s="16" t="s">
        <v>108</v>
      </c>
      <c r="C37" s="6" t="s">
        <v>109</v>
      </c>
      <c r="D37" s="5" t="s">
        <v>33</v>
      </c>
      <c r="E37" s="5">
        <v>30</v>
      </c>
      <c r="F37" s="32"/>
      <c r="G37" s="23"/>
      <c r="H37" s="29">
        <f t="shared" si="0"/>
        <v>0</v>
      </c>
      <c r="I37" s="29">
        <f t="shared" si="1"/>
        <v>0</v>
      </c>
      <c r="J37" s="29">
        <f t="shared" si="2"/>
        <v>0</v>
      </c>
    </row>
    <row r="38" spans="1:10" ht="43.8" thickBot="1" x14ac:dyDescent="0.35">
      <c r="A38" s="11" t="s">
        <v>110</v>
      </c>
      <c r="B38" s="16" t="s">
        <v>111</v>
      </c>
      <c r="C38" s="6" t="s">
        <v>112</v>
      </c>
      <c r="D38" s="5" t="s">
        <v>33</v>
      </c>
      <c r="E38" s="5">
        <v>10</v>
      </c>
      <c r="F38" s="32"/>
      <c r="G38" s="23"/>
      <c r="H38" s="29">
        <f t="shared" si="0"/>
        <v>0</v>
      </c>
      <c r="I38" s="29">
        <f t="shared" si="1"/>
        <v>0</v>
      </c>
      <c r="J38" s="29">
        <f t="shared" si="2"/>
        <v>0</v>
      </c>
    </row>
    <row r="39" spans="1:10" ht="58.2" thickBot="1" x14ac:dyDescent="0.35">
      <c r="A39" s="11" t="s">
        <v>113</v>
      </c>
      <c r="B39" s="16" t="s">
        <v>114</v>
      </c>
      <c r="C39" s="6" t="s">
        <v>115</v>
      </c>
      <c r="D39" s="5" t="s">
        <v>33</v>
      </c>
      <c r="E39" s="5">
        <v>5</v>
      </c>
      <c r="F39" s="32"/>
      <c r="G39" s="23"/>
      <c r="H39" s="29">
        <f t="shared" si="0"/>
        <v>0</v>
      </c>
      <c r="I39" s="29">
        <f t="shared" si="1"/>
        <v>0</v>
      </c>
      <c r="J39" s="29">
        <f t="shared" si="2"/>
        <v>0</v>
      </c>
    </row>
    <row r="40" spans="1:10" ht="72.599999999999994" thickBot="1" x14ac:dyDescent="0.35">
      <c r="A40" s="11" t="s">
        <v>116</v>
      </c>
      <c r="B40" s="16" t="s">
        <v>117</v>
      </c>
      <c r="C40" s="8" t="s">
        <v>118</v>
      </c>
      <c r="D40" s="5" t="s">
        <v>33</v>
      </c>
      <c r="E40" s="5">
        <v>10</v>
      </c>
      <c r="F40" s="32"/>
      <c r="G40" s="23"/>
      <c r="H40" s="29">
        <f t="shared" si="0"/>
        <v>0</v>
      </c>
      <c r="I40" s="29">
        <f t="shared" si="1"/>
        <v>0</v>
      </c>
      <c r="J40" s="29">
        <f t="shared" si="2"/>
        <v>0</v>
      </c>
    </row>
    <row r="41" spans="1:10" s="3" customFormat="1" ht="54.75" customHeight="1" thickBot="1" x14ac:dyDescent="0.35">
      <c r="A41" s="11" t="s">
        <v>296</v>
      </c>
      <c r="B41" s="16" t="s">
        <v>295</v>
      </c>
      <c r="C41" s="4" t="s">
        <v>119</v>
      </c>
      <c r="D41" s="5" t="s">
        <v>297</v>
      </c>
      <c r="E41" s="5">
        <v>5</v>
      </c>
      <c r="F41" s="33"/>
      <c r="G41" s="25"/>
      <c r="H41" s="29">
        <f t="shared" si="0"/>
        <v>0</v>
      </c>
      <c r="I41" s="29">
        <f t="shared" si="1"/>
        <v>0</v>
      </c>
      <c r="J41" s="29">
        <f t="shared" si="2"/>
        <v>0</v>
      </c>
    </row>
    <row r="42" spans="1:10" ht="72.599999999999994" thickBot="1" x14ac:dyDescent="0.35">
      <c r="A42" s="11" t="s">
        <v>121</v>
      </c>
      <c r="B42" s="16" t="s">
        <v>122</v>
      </c>
      <c r="C42" s="6" t="s">
        <v>123</v>
      </c>
      <c r="D42" s="5" t="s">
        <v>33</v>
      </c>
      <c r="E42" s="5">
        <v>100</v>
      </c>
      <c r="F42" s="32"/>
      <c r="G42" s="23"/>
      <c r="H42" s="29">
        <f t="shared" si="0"/>
        <v>0</v>
      </c>
      <c r="I42" s="29">
        <f t="shared" si="1"/>
        <v>0</v>
      </c>
      <c r="J42" s="29">
        <f t="shared" si="2"/>
        <v>0</v>
      </c>
    </row>
    <row r="43" spans="1:10" ht="72.599999999999994" thickBot="1" x14ac:dyDescent="0.35">
      <c r="A43" s="11" t="s">
        <v>124</v>
      </c>
      <c r="B43" s="16" t="s">
        <v>125</v>
      </c>
      <c r="C43" s="6" t="s">
        <v>126</v>
      </c>
      <c r="D43" s="5" t="s">
        <v>33</v>
      </c>
      <c r="E43" s="5">
        <v>20</v>
      </c>
      <c r="F43" s="32"/>
      <c r="G43" s="23"/>
      <c r="H43" s="29">
        <f t="shared" si="0"/>
        <v>0</v>
      </c>
      <c r="I43" s="29">
        <f t="shared" si="1"/>
        <v>0</v>
      </c>
      <c r="J43" s="29">
        <f t="shared" si="2"/>
        <v>0</v>
      </c>
    </row>
    <row r="44" spans="1:10" ht="72.599999999999994" thickBot="1" x14ac:dyDescent="0.35">
      <c r="A44" s="11" t="s">
        <v>127</v>
      </c>
      <c r="B44" s="16" t="s">
        <v>128</v>
      </c>
      <c r="C44" s="6" t="s">
        <v>129</v>
      </c>
      <c r="D44" s="5" t="s">
        <v>33</v>
      </c>
      <c r="E44" s="5">
        <v>100</v>
      </c>
      <c r="F44" s="32"/>
      <c r="G44" s="23"/>
      <c r="H44" s="29">
        <f t="shared" si="0"/>
        <v>0</v>
      </c>
      <c r="I44" s="29">
        <f t="shared" si="1"/>
        <v>0</v>
      </c>
      <c r="J44" s="29">
        <f t="shared" si="2"/>
        <v>0</v>
      </c>
    </row>
    <row r="45" spans="1:10" ht="58.2" thickBot="1" x14ac:dyDescent="0.35">
      <c r="A45" s="11" t="s">
        <v>130</v>
      </c>
      <c r="B45" s="16" t="s">
        <v>131</v>
      </c>
      <c r="C45" s="6" t="s">
        <v>132</v>
      </c>
      <c r="D45" s="5" t="s">
        <v>33</v>
      </c>
      <c r="E45" s="5">
        <v>10</v>
      </c>
      <c r="F45" s="32"/>
      <c r="G45" s="23"/>
      <c r="H45" s="29">
        <f t="shared" si="0"/>
        <v>0</v>
      </c>
      <c r="I45" s="29">
        <f t="shared" si="1"/>
        <v>0</v>
      </c>
      <c r="J45" s="29">
        <f t="shared" si="2"/>
        <v>0</v>
      </c>
    </row>
    <row r="46" spans="1:10" ht="31.8" thickBot="1" x14ac:dyDescent="0.35">
      <c r="A46" s="11" t="s">
        <v>133</v>
      </c>
      <c r="B46" s="16" t="s">
        <v>134</v>
      </c>
      <c r="C46" s="6" t="s">
        <v>135</v>
      </c>
      <c r="D46" s="7" t="s">
        <v>8</v>
      </c>
      <c r="E46" s="7">
        <v>50</v>
      </c>
      <c r="F46" s="32"/>
      <c r="G46" s="23"/>
      <c r="H46" s="29">
        <f t="shared" si="0"/>
        <v>0</v>
      </c>
      <c r="I46" s="29">
        <f t="shared" si="1"/>
        <v>0</v>
      </c>
      <c r="J46" s="29">
        <f t="shared" si="2"/>
        <v>0</v>
      </c>
    </row>
    <row r="47" spans="1:10" ht="43.8" thickBot="1" x14ac:dyDescent="0.35">
      <c r="A47" s="11" t="s">
        <v>136</v>
      </c>
      <c r="B47" s="16" t="s">
        <v>137</v>
      </c>
      <c r="C47" s="8" t="s">
        <v>138</v>
      </c>
      <c r="D47" s="5" t="s">
        <v>33</v>
      </c>
      <c r="E47" s="5">
        <v>20</v>
      </c>
      <c r="F47" s="32"/>
      <c r="G47" s="23"/>
      <c r="H47" s="29">
        <f t="shared" si="0"/>
        <v>0</v>
      </c>
      <c r="I47" s="29">
        <f t="shared" si="1"/>
        <v>0</v>
      </c>
      <c r="J47" s="29">
        <f t="shared" si="2"/>
        <v>0</v>
      </c>
    </row>
    <row r="48" spans="1:10" ht="58.2" thickBot="1" x14ac:dyDescent="0.35">
      <c r="A48" s="11" t="s">
        <v>139</v>
      </c>
      <c r="B48" s="16" t="s">
        <v>140</v>
      </c>
      <c r="C48" s="6" t="s">
        <v>141</v>
      </c>
      <c r="D48" s="5" t="s">
        <v>8</v>
      </c>
      <c r="E48" s="5">
        <v>50</v>
      </c>
      <c r="F48" s="32"/>
      <c r="G48" s="23"/>
      <c r="H48" s="29">
        <f t="shared" si="0"/>
        <v>0</v>
      </c>
      <c r="I48" s="29">
        <f t="shared" si="1"/>
        <v>0</v>
      </c>
      <c r="J48" s="29">
        <f t="shared" si="2"/>
        <v>0</v>
      </c>
    </row>
    <row r="49" spans="1:10" ht="31.8" thickBot="1" x14ac:dyDescent="0.35">
      <c r="A49" s="11" t="s">
        <v>142</v>
      </c>
      <c r="B49" s="16" t="s">
        <v>143</v>
      </c>
      <c r="C49" s="8" t="s">
        <v>144</v>
      </c>
      <c r="D49" s="5" t="s">
        <v>8</v>
      </c>
      <c r="E49" s="5">
        <v>40</v>
      </c>
      <c r="F49" s="32"/>
      <c r="G49" s="23"/>
      <c r="H49" s="29">
        <f t="shared" si="0"/>
        <v>0</v>
      </c>
      <c r="I49" s="29">
        <f t="shared" si="1"/>
        <v>0</v>
      </c>
      <c r="J49" s="29">
        <f t="shared" si="2"/>
        <v>0</v>
      </c>
    </row>
    <row r="50" spans="1:10" ht="31.8" thickBot="1" x14ac:dyDescent="0.35">
      <c r="A50" s="11" t="s">
        <v>145</v>
      </c>
      <c r="B50" s="16" t="s">
        <v>146</v>
      </c>
      <c r="C50" s="8" t="s">
        <v>147</v>
      </c>
      <c r="D50" s="5" t="s">
        <v>8</v>
      </c>
      <c r="E50" s="5">
        <v>30</v>
      </c>
      <c r="F50" s="32"/>
      <c r="G50" s="23"/>
      <c r="H50" s="29">
        <f t="shared" si="0"/>
        <v>0</v>
      </c>
      <c r="I50" s="29">
        <f t="shared" si="1"/>
        <v>0</v>
      </c>
      <c r="J50" s="29">
        <f t="shared" si="2"/>
        <v>0</v>
      </c>
    </row>
    <row r="51" spans="1:10" ht="31.8" thickBot="1" x14ac:dyDescent="0.35">
      <c r="A51" s="11" t="s">
        <v>148</v>
      </c>
      <c r="B51" s="16" t="s">
        <v>149</v>
      </c>
      <c r="C51" s="8" t="s">
        <v>150</v>
      </c>
      <c r="D51" s="5" t="s">
        <v>8</v>
      </c>
      <c r="E51" s="5">
        <v>30</v>
      </c>
      <c r="F51" s="32"/>
      <c r="G51" s="23"/>
      <c r="H51" s="29">
        <f t="shared" si="0"/>
        <v>0</v>
      </c>
      <c r="I51" s="29">
        <f t="shared" si="1"/>
        <v>0</v>
      </c>
      <c r="J51" s="29">
        <f t="shared" si="2"/>
        <v>0</v>
      </c>
    </row>
    <row r="52" spans="1:10" ht="31.8" thickBot="1" x14ac:dyDescent="0.35">
      <c r="A52" s="11" t="s">
        <v>151</v>
      </c>
      <c r="B52" s="16" t="s">
        <v>152</v>
      </c>
      <c r="C52" s="8" t="s">
        <v>153</v>
      </c>
      <c r="D52" s="5" t="s">
        <v>8</v>
      </c>
      <c r="E52" s="5">
        <v>30</v>
      </c>
      <c r="F52" s="32"/>
      <c r="G52" s="23"/>
      <c r="H52" s="29">
        <f t="shared" si="0"/>
        <v>0</v>
      </c>
      <c r="I52" s="29">
        <f t="shared" si="1"/>
        <v>0</v>
      </c>
      <c r="J52" s="29">
        <f t="shared" si="2"/>
        <v>0</v>
      </c>
    </row>
    <row r="53" spans="1:10" ht="31.8" thickBot="1" x14ac:dyDescent="0.35">
      <c r="A53" s="11" t="s">
        <v>154</v>
      </c>
      <c r="B53" s="16" t="s">
        <v>155</v>
      </c>
      <c r="C53" s="6" t="s">
        <v>156</v>
      </c>
      <c r="D53" s="5" t="s">
        <v>8</v>
      </c>
      <c r="E53" s="5">
        <v>10</v>
      </c>
      <c r="F53" s="32"/>
      <c r="G53" s="23"/>
      <c r="H53" s="29">
        <f t="shared" si="0"/>
        <v>0</v>
      </c>
      <c r="I53" s="29">
        <f t="shared" si="1"/>
        <v>0</v>
      </c>
      <c r="J53" s="29">
        <f t="shared" si="2"/>
        <v>0</v>
      </c>
    </row>
    <row r="54" spans="1:10" ht="101.4" thickBot="1" x14ac:dyDescent="0.35">
      <c r="A54" s="11" t="s">
        <v>157</v>
      </c>
      <c r="B54" s="16" t="s">
        <v>158</v>
      </c>
      <c r="C54" s="8" t="s">
        <v>159</v>
      </c>
      <c r="D54" s="5" t="s">
        <v>33</v>
      </c>
      <c r="E54" s="5">
        <v>50</v>
      </c>
      <c r="F54" s="32"/>
      <c r="G54" s="23"/>
      <c r="H54" s="29">
        <f t="shared" si="0"/>
        <v>0</v>
      </c>
      <c r="I54" s="29">
        <f t="shared" si="1"/>
        <v>0</v>
      </c>
      <c r="J54" s="29">
        <f t="shared" si="2"/>
        <v>0</v>
      </c>
    </row>
    <row r="55" spans="1:10" ht="43.8" thickBot="1" x14ac:dyDescent="0.35">
      <c r="A55" s="11" t="s">
        <v>160</v>
      </c>
      <c r="B55" s="16" t="s">
        <v>161</v>
      </c>
      <c r="C55" s="6" t="s">
        <v>162</v>
      </c>
      <c r="D55" s="5" t="s">
        <v>8</v>
      </c>
      <c r="E55" s="5">
        <v>100</v>
      </c>
      <c r="F55" s="32"/>
      <c r="G55" s="23"/>
      <c r="H55" s="29">
        <f t="shared" si="0"/>
        <v>0</v>
      </c>
      <c r="I55" s="29">
        <f t="shared" si="1"/>
        <v>0</v>
      </c>
      <c r="J55" s="29">
        <f t="shared" si="2"/>
        <v>0</v>
      </c>
    </row>
    <row r="56" spans="1:10" ht="43.8" thickBot="1" x14ac:dyDescent="0.35">
      <c r="A56" s="11" t="s">
        <v>163</v>
      </c>
      <c r="B56" s="16" t="s">
        <v>164</v>
      </c>
      <c r="C56" s="6" t="s">
        <v>165</v>
      </c>
      <c r="D56" s="5" t="s">
        <v>8</v>
      </c>
      <c r="E56" s="5">
        <v>20</v>
      </c>
      <c r="F56" s="32"/>
      <c r="G56" s="23"/>
      <c r="H56" s="29">
        <f t="shared" si="0"/>
        <v>0</v>
      </c>
      <c r="I56" s="29">
        <f t="shared" si="1"/>
        <v>0</v>
      </c>
      <c r="J56" s="29">
        <f t="shared" si="2"/>
        <v>0</v>
      </c>
    </row>
    <row r="57" spans="1:10" ht="43.8" thickBot="1" x14ac:dyDescent="0.35">
      <c r="A57" s="11" t="s">
        <v>166</v>
      </c>
      <c r="B57" s="16" t="s">
        <v>167</v>
      </c>
      <c r="C57" s="6" t="s">
        <v>168</v>
      </c>
      <c r="D57" s="5" t="s">
        <v>120</v>
      </c>
      <c r="E57" s="5">
        <v>5</v>
      </c>
      <c r="F57" s="32"/>
      <c r="G57" s="23"/>
      <c r="H57" s="29">
        <f t="shared" si="0"/>
        <v>0</v>
      </c>
      <c r="I57" s="29">
        <f t="shared" si="1"/>
        <v>0</v>
      </c>
      <c r="J57" s="29">
        <f t="shared" si="2"/>
        <v>0</v>
      </c>
    </row>
    <row r="58" spans="1:10" ht="45.6" thickBot="1" x14ac:dyDescent="0.35">
      <c r="A58" s="11" t="s">
        <v>169</v>
      </c>
      <c r="B58" s="16" t="s">
        <v>170</v>
      </c>
      <c r="C58" s="6" t="s">
        <v>171</v>
      </c>
      <c r="D58" s="5" t="s">
        <v>33</v>
      </c>
      <c r="E58" s="5">
        <v>5</v>
      </c>
      <c r="F58" s="32"/>
      <c r="G58" s="23"/>
      <c r="H58" s="29">
        <f t="shared" si="0"/>
        <v>0</v>
      </c>
      <c r="I58" s="29">
        <f t="shared" si="1"/>
        <v>0</v>
      </c>
      <c r="J58" s="29">
        <f t="shared" si="2"/>
        <v>0</v>
      </c>
    </row>
    <row r="59" spans="1:10" ht="43.8" thickBot="1" x14ac:dyDescent="0.35">
      <c r="A59" s="11" t="s">
        <v>172</v>
      </c>
      <c r="B59" s="16" t="s">
        <v>173</v>
      </c>
      <c r="C59" s="6" t="s">
        <v>174</v>
      </c>
      <c r="D59" s="5" t="s">
        <v>8</v>
      </c>
      <c r="E59" s="5">
        <v>300</v>
      </c>
      <c r="F59" s="32"/>
      <c r="G59" s="23"/>
      <c r="H59" s="29">
        <f t="shared" si="0"/>
        <v>0</v>
      </c>
      <c r="I59" s="29">
        <f t="shared" si="1"/>
        <v>0</v>
      </c>
      <c r="J59" s="29">
        <f t="shared" si="2"/>
        <v>0</v>
      </c>
    </row>
    <row r="60" spans="1:10" ht="31.8" thickBot="1" x14ac:dyDescent="0.35">
      <c r="A60" s="11" t="s">
        <v>175</v>
      </c>
      <c r="B60" s="16" t="s">
        <v>176</v>
      </c>
      <c r="C60" s="6" t="s">
        <v>177</v>
      </c>
      <c r="D60" s="5" t="s">
        <v>33</v>
      </c>
      <c r="E60" s="5">
        <v>15</v>
      </c>
      <c r="F60" s="32"/>
      <c r="G60" s="23"/>
      <c r="H60" s="29">
        <f t="shared" si="0"/>
        <v>0</v>
      </c>
      <c r="I60" s="29">
        <f t="shared" si="1"/>
        <v>0</v>
      </c>
      <c r="J60" s="29">
        <f t="shared" si="2"/>
        <v>0</v>
      </c>
    </row>
    <row r="61" spans="1:10" ht="43.8" thickBot="1" x14ac:dyDescent="0.35">
      <c r="A61" s="11" t="s">
        <v>178</v>
      </c>
      <c r="B61" s="16" t="s">
        <v>179</v>
      </c>
      <c r="C61" s="6" t="s">
        <v>180</v>
      </c>
      <c r="D61" s="5" t="s">
        <v>8</v>
      </c>
      <c r="E61" s="5">
        <v>150</v>
      </c>
      <c r="F61" s="32"/>
      <c r="G61" s="23"/>
      <c r="H61" s="29">
        <f t="shared" si="0"/>
        <v>0</v>
      </c>
      <c r="I61" s="29">
        <f t="shared" si="1"/>
        <v>0</v>
      </c>
      <c r="J61" s="29">
        <f t="shared" si="2"/>
        <v>0</v>
      </c>
    </row>
    <row r="62" spans="1:10" ht="72.599999999999994" thickBot="1" x14ac:dyDescent="0.35">
      <c r="A62" s="11" t="s">
        <v>181</v>
      </c>
      <c r="B62" s="16" t="s">
        <v>182</v>
      </c>
      <c r="C62" s="6" t="s">
        <v>183</v>
      </c>
      <c r="D62" s="5" t="s">
        <v>8</v>
      </c>
      <c r="E62" s="7">
        <v>70</v>
      </c>
      <c r="F62" s="32"/>
      <c r="G62" s="23"/>
      <c r="H62" s="29">
        <f t="shared" si="0"/>
        <v>0</v>
      </c>
      <c r="I62" s="29">
        <f t="shared" si="1"/>
        <v>0</v>
      </c>
      <c r="J62" s="29">
        <f t="shared" si="2"/>
        <v>0</v>
      </c>
    </row>
    <row r="63" spans="1:10" ht="72.599999999999994" thickBot="1" x14ac:dyDescent="0.35">
      <c r="A63" s="11" t="s">
        <v>304</v>
      </c>
      <c r="B63" s="16" t="s">
        <v>184</v>
      </c>
      <c r="C63" s="6" t="s">
        <v>305</v>
      </c>
      <c r="D63" s="5" t="s">
        <v>297</v>
      </c>
      <c r="E63" s="7">
        <v>100</v>
      </c>
      <c r="F63" s="32"/>
      <c r="G63" s="23"/>
      <c r="H63" s="29">
        <f t="shared" si="0"/>
        <v>0</v>
      </c>
      <c r="I63" s="29">
        <f t="shared" si="1"/>
        <v>0</v>
      </c>
      <c r="J63" s="29">
        <f t="shared" si="2"/>
        <v>0</v>
      </c>
    </row>
    <row r="64" spans="1:10" ht="72.599999999999994" thickBot="1" x14ac:dyDescent="0.35">
      <c r="A64" s="11" t="s">
        <v>185</v>
      </c>
      <c r="B64" s="16" t="s">
        <v>186</v>
      </c>
      <c r="C64" s="6" t="s">
        <v>187</v>
      </c>
      <c r="D64" s="5" t="s">
        <v>8</v>
      </c>
      <c r="E64" s="5">
        <v>4</v>
      </c>
      <c r="F64" s="32"/>
      <c r="G64" s="23"/>
      <c r="H64" s="29">
        <f t="shared" si="0"/>
        <v>0</v>
      </c>
      <c r="I64" s="29">
        <f t="shared" si="1"/>
        <v>0</v>
      </c>
      <c r="J64" s="29">
        <f t="shared" si="2"/>
        <v>0</v>
      </c>
    </row>
    <row r="65" spans="1:10" ht="31.8" thickBot="1" x14ac:dyDescent="0.35">
      <c r="A65" s="11" t="s">
        <v>188</v>
      </c>
      <c r="B65" s="16" t="s">
        <v>189</v>
      </c>
      <c r="C65" s="6" t="s">
        <v>190</v>
      </c>
      <c r="D65" s="5" t="s">
        <v>8</v>
      </c>
      <c r="E65" s="5">
        <v>80</v>
      </c>
      <c r="F65" s="32"/>
      <c r="G65" s="23"/>
      <c r="H65" s="29">
        <f t="shared" si="0"/>
        <v>0</v>
      </c>
      <c r="I65" s="29">
        <f t="shared" si="1"/>
        <v>0</v>
      </c>
      <c r="J65" s="29">
        <f t="shared" si="2"/>
        <v>0</v>
      </c>
    </row>
    <row r="66" spans="1:10" ht="115.8" thickBot="1" x14ac:dyDescent="0.35">
      <c r="A66" s="11" t="s">
        <v>191</v>
      </c>
      <c r="B66" s="16" t="s">
        <v>192</v>
      </c>
      <c r="C66" s="6" t="s">
        <v>193</v>
      </c>
      <c r="D66" s="5" t="s">
        <v>8</v>
      </c>
      <c r="E66" s="5">
        <v>100</v>
      </c>
      <c r="F66" s="32"/>
      <c r="G66" s="23"/>
      <c r="H66" s="29">
        <f t="shared" si="0"/>
        <v>0</v>
      </c>
      <c r="I66" s="29">
        <f t="shared" si="1"/>
        <v>0</v>
      </c>
      <c r="J66" s="29">
        <f t="shared" si="2"/>
        <v>0</v>
      </c>
    </row>
    <row r="67" spans="1:10" ht="115.8" thickBot="1" x14ac:dyDescent="0.35">
      <c r="A67" s="11" t="s">
        <v>194</v>
      </c>
      <c r="B67" s="16" t="s">
        <v>195</v>
      </c>
      <c r="C67" s="6" t="s">
        <v>196</v>
      </c>
      <c r="D67" s="5" t="s">
        <v>8</v>
      </c>
      <c r="E67" s="5">
        <v>100</v>
      </c>
      <c r="F67" s="32"/>
      <c r="G67" s="23"/>
      <c r="H67" s="29">
        <f t="shared" si="0"/>
        <v>0</v>
      </c>
      <c r="I67" s="29">
        <f t="shared" si="1"/>
        <v>0</v>
      </c>
      <c r="J67" s="29">
        <f t="shared" si="2"/>
        <v>0</v>
      </c>
    </row>
    <row r="68" spans="1:10" ht="72.599999999999994" thickBot="1" x14ac:dyDescent="0.35">
      <c r="A68" s="11" t="s">
        <v>197</v>
      </c>
      <c r="B68" s="17" t="s">
        <v>198</v>
      </c>
      <c r="C68" s="8" t="s">
        <v>199</v>
      </c>
      <c r="D68" s="5" t="s">
        <v>120</v>
      </c>
      <c r="E68" s="5">
        <v>50</v>
      </c>
      <c r="F68" s="32"/>
      <c r="G68" s="23"/>
      <c r="H68" s="29">
        <f t="shared" ref="H68:H100" si="3">F68*G68</f>
        <v>0</v>
      </c>
      <c r="I68" s="29">
        <f t="shared" ref="I68:I100" si="4">F68*E68</f>
        <v>0</v>
      </c>
      <c r="J68" s="29">
        <f t="shared" ref="J68:J100" si="5">H68*E68</f>
        <v>0</v>
      </c>
    </row>
    <row r="69" spans="1:10" ht="72.599999999999994" thickBot="1" x14ac:dyDescent="0.35">
      <c r="A69" s="11" t="s">
        <v>200</v>
      </c>
      <c r="B69" s="17" t="s">
        <v>201</v>
      </c>
      <c r="C69" s="8" t="s">
        <v>306</v>
      </c>
      <c r="D69" s="5" t="s">
        <v>120</v>
      </c>
      <c r="E69" s="5">
        <v>50</v>
      </c>
      <c r="F69" s="32"/>
      <c r="G69" s="23"/>
      <c r="H69" s="29">
        <f t="shared" si="3"/>
        <v>0</v>
      </c>
      <c r="I69" s="29">
        <f t="shared" si="4"/>
        <v>0</v>
      </c>
      <c r="J69" s="29">
        <f t="shared" si="5"/>
        <v>0</v>
      </c>
    </row>
    <row r="70" spans="1:10" ht="31.8" thickBot="1" x14ac:dyDescent="0.35">
      <c r="A70" s="11" t="s">
        <v>202</v>
      </c>
      <c r="B70" s="16" t="s">
        <v>203</v>
      </c>
      <c r="C70" s="6" t="s">
        <v>204</v>
      </c>
      <c r="D70" s="5" t="s">
        <v>8</v>
      </c>
      <c r="E70" s="5">
        <v>3</v>
      </c>
      <c r="F70" s="32"/>
      <c r="G70" s="23"/>
      <c r="H70" s="29">
        <f t="shared" si="3"/>
        <v>0</v>
      </c>
      <c r="I70" s="29">
        <f t="shared" si="4"/>
        <v>0</v>
      </c>
      <c r="J70" s="29">
        <f t="shared" si="5"/>
        <v>0</v>
      </c>
    </row>
    <row r="71" spans="1:10" ht="43.8" thickBot="1" x14ac:dyDescent="0.35">
      <c r="A71" s="11" t="s">
        <v>205</v>
      </c>
      <c r="B71" s="16" t="s">
        <v>206</v>
      </c>
      <c r="C71" s="6" t="s">
        <v>207</v>
      </c>
      <c r="D71" s="5" t="s">
        <v>120</v>
      </c>
      <c r="E71" s="5">
        <v>400</v>
      </c>
      <c r="F71" s="32"/>
      <c r="G71" s="23"/>
      <c r="H71" s="29">
        <f t="shared" si="3"/>
        <v>0</v>
      </c>
      <c r="I71" s="29">
        <f t="shared" si="4"/>
        <v>0</v>
      </c>
      <c r="J71" s="29">
        <f t="shared" si="5"/>
        <v>0</v>
      </c>
    </row>
    <row r="72" spans="1:10" ht="43.8" thickBot="1" x14ac:dyDescent="0.35">
      <c r="A72" s="11" t="s">
        <v>208</v>
      </c>
      <c r="B72" s="16" t="s">
        <v>209</v>
      </c>
      <c r="C72" s="6" t="s">
        <v>210</v>
      </c>
      <c r="D72" s="5" t="s">
        <v>120</v>
      </c>
      <c r="E72" s="5">
        <v>200</v>
      </c>
      <c r="F72" s="32"/>
      <c r="G72" s="23"/>
      <c r="H72" s="29">
        <f t="shared" si="3"/>
        <v>0</v>
      </c>
      <c r="I72" s="29">
        <f t="shared" si="4"/>
        <v>0</v>
      </c>
      <c r="J72" s="29">
        <f t="shared" si="5"/>
        <v>0</v>
      </c>
    </row>
    <row r="73" spans="1:10" ht="43.8" thickBot="1" x14ac:dyDescent="0.35">
      <c r="A73" s="11" t="s">
        <v>211</v>
      </c>
      <c r="B73" s="16" t="s">
        <v>212</v>
      </c>
      <c r="C73" s="6" t="s">
        <v>213</v>
      </c>
      <c r="D73" s="5" t="s">
        <v>120</v>
      </c>
      <c r="E73" s="5">
        <v>100</v>
      </c>
      <c r="F73" s="32"/>
      <c r="G73" s="23"/>
      <c r="H73" s="29">
        <f t="shared" si="3"/>
        <v>0</v>
      </c>
      <c r="I73" s="29">
        <f t="shared" si="4"/>
        <v>0</v>
      </c>
      <c r="J73" s="29">
        <f t="shared" si="5"/>
        <v>0</v>
      </c>
    </row>
    <row r="74" spans="1:10" ht="58.2" thickBot="1" x14ac:dyDescent="0.35">
      <c r="A74" s="11" t="s">
        <v>214</v>
      </c>
      <c r="B74" s="16" t="s">
        <v>215</v>
      </c>
      <c r="C74" s="6" t="s">
        <v>216</v>
      </c>
      <c r="D74" s="5" t="s">
        <v>11</v>
      </c>
      <c r="E74" s="5">
        <v>200</v>
      </c>
      <c r="F74" s="32"/>
      <c r="G74" s="23"/>
      <c r="H74" s="29">
        <f t="shared" si="3"/>
        <v>0</v>
      </c>
      <c r="I74" s="29">
        <f t="shared" si="4"/>
        <v>0</v>
      </c>
      <c r="J74" s="29">
        <f t="shared" si="5"/>
        <v>0</v>
      </c>
    </row>
    <row r="75" spans="1:10" ht="43.8" thickBot="1" x14ac:dyDescent="0.35">
      <c r="A75" s="11" t="s">
        <v>217</v>
      </c>
      <c r="B75" s="16" t="s">
        <v>218</v>
      </c>
      <c r="C75" s="6" t="s">
        <v>219</v>
      </c>
      <c r="D75" s="5" t="s">
        <v>8</v>
      </c>
      <c r="E75" s="5">
        <v>50</v>
      </c>
      <c r="F75" s="32"/>
      <c r="G75" s="23"/>
      <c r="H75" s="29">
        <f t="shared" si="3"/>
        <v>0</v>
      </c>
      <c r="I75" s="29">
        <f t="shared" si="4"/>
        <v>0</v>
      </c>
      <c r="J75" s="29">
        <f t="shared" si="5"/>
        <v>0</v>
      </c>
    </row>
    <row r="76" spans="1:10" ht="43.8" thickBot="1" x14ac:dyDescent="0.35">
      <c r="A76" s="11" t="s">
        <v>220</v>
      </c>
      <c r="B76" s="16" t="s">
        <v>221</v>
      </c>
      <c r="C76" s="6" t="s">
        <v>222</v>
      </c>
      <c r="D76" s="5" t="s">
        <v>8</v>
      </c>
      <c r="E76" s="5">
        <v>150</v>
      </c>
      <c r="F76" s="32"/>
      <c r="G76" s="23"/>
      <c r="H76" s="29">
        <f t="shared" si="3"/>
        <v>0</v>
      </c>
      <c r="I76" s="29">
        <f t="shared" si="4"/>
        <v>0</v>
      </c>
      <c r="J76" s="29">
        <f t="shared" si="5"/>
        <v>0</v>
      </c>
    </row>
    <row r="77" spans="1:10" ht="43.8" thickBot="1" x14ac:dyDescent="0.35">
      <c r="A77" s="11" t="s">
        <v>223</v>
      </c>
      <c r="B77" s="16" t="s">
        <v>224</v>
      </c>
      <c r="C77" s="6" t="s">
        <v>225</v>
      </c>
      <c r="D77" s="5" t="s">
        <v>11</v>
      </c>
      <c r="E77" s="5">
        <v>30</v>
      </c>
      <c r="F77" s="32"/>
      <c r="G77" s="23"/>
      <c r="H77" s="29">
        <f t="shared" si="3"/>
        <v>0</v>
      </c>
      <c r="I77" s="29">
        <f t="shared" si="4"/>
        <v>0</v>
      </c>
      <c r="J77" s="29">
        <f t="shared" si="5"/>
        <v>0</v>
      </c>
    </row>
    <row r="78" spans="1:10" ht="43.8" thickBot="1" x14ac:dyDescent="0.35">
      <c r="A78" s="11" t="s">
        <v>226</v>
      </c>
      <c r="B78" s="16" t="s">
        <v>227</v>
      </c>
      <c r="C78" s="6" t="s">
        <v>228</v>
      </c>
      <c r="D78" s="5" t="s">
        <v>11</v>
      </c>
      <c r="E78" s="5">
        <v>75</v>
      </c>
      <c r="F78" s="32"/>
      <c r="G78" s="23"/>
      <c r="H78" s="29">
        <f t="shared" si="3"/>
        <v>0</v>
      </c>
      <c r="I78" s="29">
        <f t="shared" si="4"/>
        <v>0</v>
      </c>
      <c r="J78" s="29">
        <f t="shared" si="5"/>
        <v>0</v>
      </c>
    </row>
    <row r="79" spans="1:10" ht="43.8" thickBot="1" x14ac:dyDescent="0.35">
      <c r="A79" s="11" t="s">
        <v>229</v>
      </c>
      <c r="B79" s="16" t="s">
        <v>230</v>
      </c>
      <c r="C79" s="6" t="s">
        <v>231</v>
      </c>
      <c r="D79" s="5" t="s">
        <v>8</v>
      </c>
      <c r="E79" s="5">
        <v>75</v>
      </c>
      <c r="F79" s="32"/>
      <c r="G79" s="23"/>
      <c r="H79" s="29">
        <f t="shared" si="3"/>
        <v>0</v>
      </c>
      <c r="I79" s="29">
        <f t="shared" si="4"/>
        <v>0</v>
      </c>
      <c r="J79" s="29">
        <f t="shared" si="5"/>
        <v>0</v>
      </c>
    </row>
    <row r="80" spans="1:10" ht="43.8" thickBot="1" x14ac:dyDescent="0.35">
      <c r="A80" s="11" t="s">
        <v>232</v>
      </c>
      <c r="B80" s="16" t="s">
        <v>233</v>
      </c>
      <c r="C80" s="6" t="s">
        <v>234</v>
      </c>
      <c r="D80" s="5" t="s">
        <v>8</v>
      </c>
      <c r="E80" s="5">
        <v>20</v>
      </c>
      <c r="F80" s="32"/>
      <c r="G80" s="23"/>
      <c r="H80" s="29">
        <f t="shared" si="3"/>
        <v>0</v>
      </c>
      <c r="I80" s="29">
        <f t="shared" si="4"/>
        <v>0</v>
      </c>
      <c r="J80" s="29">
        <f t="shared" si="5"/>
        <v>0</v>
      </c>
    </row>
    <row r="81" spans="1:10" ht="58.2" thickBot="1" x14ac:dyDescent="0.35">
      <c r="A81" s="11" t="s">
        <v>235</v>
      </c>
      <c r="B81" s="16" t="s">
        <v>236</v>
      </c>
      <c r="C81" s="6" t="s">
        <v>237</v>
      </c>
      <c r="D81" s="5" t="s">
        <v>11</v>
      </c>
      <c r="E81" s="5">
        <v>500</v>
      </c>
      <c r="F81" s="32"/>
      <c r="G81" s="23"/>
      <c r="H81" s="29">
        <f t="shared" si="3"/>
        <v>0</v>
      </c>
      <c r="I81" s="29">
        <f t="shared" si="4"/>
        <v>0</v>
      </c>
      <c r="J81" s="29">
        <f t="shared" si="5"/>
        <v>0</v>
      </c>
    </row>
    <row r="82" spans="1:10" ht="101.4" thickBot="1" x14ac:dyDescent="0.35">
      <c r="A82" s="11" t="s">
        <v>238</v>
      </c>
      <c r="B82" s="16" t="s">
        <v>239</v>
      </c>
      <c r="C82" s="6" t="s">
        <v>240</v>
      </c>
      <c r="D82" s="5" t="s">
        <v>8</v>
      </c>
      <c r="E82" s="5">
        <v>75</v>
      </c>
      <c r="F82" s="32"/>
      <c r="G82" s="23"/>
      <c r="H82" s="29">
        <f t="shared" si="3"/>
        <v>0</v>
      </c>
      <c r="I82" s="29">
        <f t="shared" si="4"/>
        <v>0</v>
      </c>
      <c r="J82" s="29">
        <f t="shared" si="5"/>
        <v>0</v>
      </c>
    </row>
    <row r="83" spans="1:10" ht="101.4" thickBot="1" x14ac:dyDescent="0.35">
      <c r="A83" s="11" t="s">
        <v>241</v>
      </c>
      <c r="B83" s="16" t="s">
        <v>242</v>
      </c>
      <c r="C83" s="6" t="s">
        <v>243</v>
      </c>
      <c r="D83" s="5" t="s">
        <v>8</v>
      </c>
      <c r="E83" s="5">
        <v>75</v>
      </c>
      <c r="F83" s="32"/>
      <c r="G83" s="23"/>
      <c r="H83" s="29">
        <f t="shared" si="3"/>
        <v>0</v>
      </c>
      <c r="I83" s="29">
        <f t="shared" si="4"/>
        <v>0</v>
      </c>
      <c r="J83" s="29">
        <f t="shared" si="5"/>
        <v>0</v>
      </c>
    </row>
    <row r="84" spans="1:10" ht="74.25" customHeight="1" thickBot="1" x14ac:dyDescent="0.35">
      <c r="A84" s="11" t="s">
        <v>244</v>
      </c>
      <c r="B84" s="16" t="s">
        <v>245</v>
      </c>
      <c r="C84" s="8" t="s">
        <v>246</v>
      </c>
      <c r="D84" s="5" t="s">
        <v>11</v>
      </c>
      <c r="E84" s="5">
        <v>200</v>
      </c>
      <c r="F84" s="32"/>
      <c r="G84" s="23"/>
      <c r="H84" s="29">
        <f t="shared" si="3"/>
        <v>0</v>
      </c>
      <c r="I84" s="29">
        <f t="shared" si="4"/>
        <v>0</v>
      </c>
      <c r="J84" s="29">
        <f t="shared" si="5"/>
        <v>0</v>
      </c>
    </row>
    <row r="85" spans="1:10" ht="64.8" customHeight="1" thickBot="1" x14ac:dyDescent="0.35">
      <c r="A85" s="11" t="s">
        <v>247</v>
      </c>
      <c r="B85" s="16" t="s">
        <v>248</v>
      </c>
      <c r="C85" s="6" t="s">
        <v>249</v>
      </c>
      <c r="D85" s="5" t="s">
        <v>8</v>
      </c>
      <c r="E85" s="5">
        <v>700</v>
      </c>
      <c r="F85" s="32"/>
      <c r="G85" s="23"/>
      <c r="H85" s="29">
        <f t="shared" si="3"/>
        <v>0</v>
      </c>
      <c r="I85" s="29">
        <f t="shared" si="4"/>
        <v>0</v>
      </c>
      <c r="J85" s="29">
        <f t="shared" si="5"/>
        <v>0</v>
      </c>
    </row>
    <row r="86" spans="1:10" ht="101.4" thickBot="1" x14ac:dyDescent="0.35">
      <c r="A86" s="11" t="s">
        <v>250</v>
      </c>
      <c r="B86" s="16" t="s">
        <v>251</v>
      </c>
      <c r="C86" s="6" t="s">
        <v>252</v>
      </c>
      <c r="D86" s="5" t="s">
        <v>8</v>
      </c>
      <c r="E86" s="5">
        <v>200</v>
      </c>
      <c r="F86" s="32"/>
      <c r="G86" s="23"/>
      <c r="H86" s="29">
        <f t="shared" si="3"/>
        <v>0</v>
      </c>
      <c r="I86" s="29">
        <f t="shared" si="4"/>
        <v>0</v>
      </c>
      <c r="J86" s="29">
        <f t="shared" si="5"/>
        <v>0</v>
      </c>
    </row>
    <row r="87" spans="1:10" ht="75" customHeight="1" thickBot="1" x14ac:dyDescent="0.35">
      <c r="A87" s="11" t="s">
        <v>253</v>
      </c>
      <c r="B87" s="16" t="s">
        <v>254</v>
      </c>
      <c r="C87" s="6" t="s">
        <v>255</v>
      </c>
      <c r="D87" s="5" t="s">
        <v>8</v>
      </c>
      <c r="E87" s="5">
        <v>20</v>
      </c>
      <c r="F87" s="32"/>
      <c r="G87" s="23"/>
      <c r="H87" s="29">
        <f t="shared" si="3"/>
        <v>0</v>
      </c>
      <c r="I87" s="29">
        <f t="shared" si="4"/>
        <v>0</v>
      </c>
      <c r="J87" s="29">
        <f t="shared" si="5"/>
        <v>0</v>
      </c>
    </row>
    <row r="88" spans="1:10" ht="43.8" thickBot="1" x14ac:dyDescent="0.35">
      <c r="A88" s="11" t="s">
        <v>256</v>
      </c>
      <c r="B88" s="16" t="s">
        <v>257</v>
      </c>
      <c r="C88" s="6" t="s">
        <v>258</v>
      </c>
      <c r="D88" s="5" t="s">
        <v>8</v>
      </c>
      <c r="E88" s="5">
        <v>100</v>
      </c>
      <c r="F88" s="32"/>
      <c r="G88" s="23"/>
      <c r="H88" s="29">
        <f t="shared" si="3"/>
        <v>0</v>
      </c>
      <c r="I88" s="29">
        <f t="shared" si="4"/>
        <v>0</v>
      </c>
      <c r="J88" s="29">
        <f t="shared" si="5"/>
        <v>0</v>
      </c>
    </row>
    <row r="89" spans="1:10" ht="43.8" thickBot="1" x14ac:dyDescent="0.35">
      <c r="A89" s="11" t="s">
        <v>259</v>
      </c>
      <c r="B89" s="16" t="s">
        <v>260</v>
      </c>
      <c r="C89" s="6" t="s">
        <v>261</v>
      </c>
      <c r="D89" s="5" t="s">
        <v>8</v>
      </c>
      <c r="E89" s="5">
        <v>50</v>
      </c>
      <c r="F89" s="32"/>
      <c r="G89" s="23"/>
      <c r="H89" s="29">
        <f t="shared" si="3"/>
        <v>0</v>
      </c>
      <c r="I89" s="29">
        <f t="shared" si="4"/>
        <v>0</v>
      </c>
      <c r="J89" s="29">
        <f t="shared" si="5"/>
        <v>0</v>
      </c>
    </row>
    <row r="90" spans="1:10" ht="46.8" customHeight="1" thickBot="1" x14ac:dyDescent="0.35">
      <c r="A90" s="11" t="s">
        <v>262</v>
      </c>
      <c r="B90" s="16" t="s">
        <v>263</v>
      </c>
      <c r="C90" s="6" t="s">
        <v>264</v>
      </c>
      <c r="D90" s="5" t="s">
        <v>11</v>
      </c>
      <c r="E90" s="5">
        <v>10</v>
      </c>
      <c r="F90" s="32"/>
      <c r="G90" s="23"/>
      <c r="H90" s="29">
        <f t="shared" si="3"/>
        <v>0</v>
      </c>
      <c r="I90" s="29">
        <f t="shared" si="4"/>
        <v>0</v>
      </c>
      <c r="J90" s="29">
        <f t="shared" si="5"/>
        <v>0</v>
      </c>
    </row>
    <row r="91" spans="1:10" ht="87" thickBot="1" x14ac:dyDescent="0.35">
      <c r="A91" s="11" t="s">
        <v>265</v>
      </c>
      <c r="B91" s="16" t="s">
        <v>266</v>
      </c>
      <c r="C91" s="6" t="s">
        <v>267</v>
      </c>
      <c r="D91" s="5" t="s">
        <v>33</v>
      </c>
      <c r="E91" s="5">
        <v>500</v>
      </c>
      <c r="F91" s="32"/>
      <c r="G91" s="23"/>
      <c r="H91" s="29">
        <f t="shared" si="3"/>
        <v>0</v>
      </c>
      <c r="I91" s="29">
        <f t="shared" si="4"/>
        <v>0</v>
      </c>
      <c r="J91" s="29">
        <f t="shared" si="5"/>
        <v>0</v>
      </c>
    </row>
    <row r="92" spans="1:10" ht="43.8" thickBot="1" x14ac:dyDescent="0.35">
      <c r="A92" s="11" t="s">
        <v>268</v>
      </c>
      <c r="B92" s="16" t="s">
        <v>269</v>
      </c>
      <c r="C92" s="6" t="s">
        <v>270</v>
      </c>
      <c r="D92" s="5" t="s">
        <v>8</v>
      </c>
      <c r="E92" s="5">
        <v>150</v>
      </c>
      <c r="F92" s="32"/>
      <c r="G92" s="23"/>
      <c r="H92" s="29">
        <f t="shared" si="3"/>
        <v>0</v>
      </c>
      <c r="I92" s="29">
        <f t="shared" si="4"/>
        <v>0</v>
      </c>
      <c r="J92" s="29">
        <f t="shared" si="5"/>
        <v>0</v>
      </c>
    </row>
    <row r="93" spans="1:10" ht="43.8" thickBot="1" x14ac:dyDescent="0.35">
      <c r="A93" s="11" t="s">
        <v>271</v>
      </c>
      <c r="B93" s="16" t="s">
        <v>272</v>
      </c>
      <c r="C93" s="6" t="s">
        <v>273</v>
      </c>
      <c r="D93" s="5" t="s">
        <v>11</v>
      </c>
      <c r="E93" s="5">
        <v>150</v>
      </c>
      <c r="F93" s="32"/>
      <c r="G93" s="23"/>
      <c r="H93" s="29">
        <f t="shared" si="3"/>
        <v>0</v>
      </c>
      <c r="I93" s="29">
        <f t="shared" si="4"/>
        <v>0</v>
      </c>
      <c r="J93" s="29">
        <f t="shared" si="5"/>
        <v>0</v>
      </c>
    </row>
    <row r="94" spans="1:10" ht="43.8" thickBot="1" x14ac:dyDescent="0.35">
      <c r="A94" s="11" t="s">
        <v>274</v>
      </c>
      <c r="B94" s="16" t="s">
        <v>275</v>
      </c>
      <c r="C94" s="6" t="s">
        <v>276</v>
      </c>
      <c r="D94" s="5" t="s">
        <v>11</v>
      </c>
      <c r="E94" s="5">
        <v>150</v>
      </c>
      <c r="F94" s="32"/>
      <c r="G94" s="23"/>
      <c r="H94" s="29">
        <f t="shared" si="3"/>
        <v>0</v>
      </c>
      <c r="I94" s="29">
        <f t="shared" si="4"/>
        <v>0</v>
      </c>
      <c r="J94" s="29">
        <f t="shared" si="5"/>
        <v>0</v>
      </c>
    </row>
    <row r="95" spans="1:10" ht="43.8" thickBot="1" x14ac:dyDescent="0.35">
      <c r="A95" s="11" t="s">
        <v>277</v>
      </c>
      <c r="B95" s="16" t="s">
        <v>278</v>
      </c>
      <c r="C95" s="6" t="s">
        <v>279</v>
      </c>
      <c r="D95" s="5" t="s">
        <v>11</v>
      </c>
      <c r="E95" s="5">
        <v>150</v>
      </c>
      <c r="F95" s="32"/>
      <c r="G95" s="23"/>
      <c r="H95" s="29">
        <f t="shared" si="3"/>
        <v>0</v>
      </c>
      <c r="I95" s="29">
        <f t="shared" si="4"/>
        <v>0</v>
      </c>
      <c r="J95" s="29">
        <f t="shared" si="5"/>
        <v>0</v>
      </c>
    </row>
    <row r="96" spans="1:10" ht="31.8" thickBot="1" x14ac:dyDescent="0.35">
      <c r="A96" s="11" t="s">
        <v>280</v>
      </c>
      <c r="B96" s="16" t="s">
        <v>281</v>
      </c>
      <c r="C96" s="6" t="s">
        <v>282</v>
      </c>
      <c r="D96" s="5" t="s">
        <v>8</v>
      </c>
      <c r="E96" s="5">
        <v>100</v>
      </c>
      <c r="F96" s="32"/>
      <c r="G96" s="23"/>
      <c r="H96" s="29">
        <f t="shared" si="3"/>
        <v>0</v>
      </c>
      <c r="I96" s="29">
        <f t="shared" si="4"/>
        <v>0</v>
      </c>
      <c r="J96" s="29">
        <f t="shared" si="5"/>
        <v>0</v>
      </c>
    </row>
    <row r="97" spans="1:10" ht="31.8" thickBot="1" x14ac:dyDescent="0.35">
      <c r="A97" s="11" t="s">
        <v>283</v>
      </c>
      <c r="B97" s="16" t="s">
        <v>284</v>
      </c>
      <c r="C97" s="6" t="s">
        <v>285</v>
      </c>
      <c r="D97" s="5" t="s">
        <v>8</v>
      </c>
      <c r="E97" s="5">
        <v>20</v>
      </c>
      <c r="F97" s="32"/>
      <c r="G97" s="23"/>
      <c r="H97" s="29">
        <f t="shared" si="3"/>
        <v>0</v>
      </c>
      <c r="I97" s="29">
        <f t="shared" si="4"/>
        <v>0</v>
      </c>
      <c r="J97" s="29">
        <f t="shared" si="5"/>
        <v>0</v>
      </c>
    </row>
    <row r="98" spans="1:10" ht="31.8" thickBot="1" x14ac:dyDescent="0.35">
      <c r="A98" s="11" t="s">
        <v>286</v>
      </c>
      <c r="B98" s="16" t="s">
        <v>287</v>
      </c>
      <c r="C98" s="6" t="s">
        <v>288</v>
      </c>
      <c r="D98" s="5" t="s">
        <v>33</v>
      </c>
      <c r="E98" s="5">
        <v>50</v>
      </c>
      <c r="F98" s="32"/>
      <c r="G98" s="23"/>
      <c r="H98" s="29">
        <f t="shared" si="3"/>
        <v>0</v>
      </c>
      <c r="I98" s="29">
        <f t="shared" si="4"/>
        <v>0</v>
      </c>
      <c r="J98" s="29">
        <f t="shared" si="5"/>
        <v>0</v>
      </c>
    </row>
    <row r="99" spans="1:10" ht="31.8" thickBot="1" x14ac:dyDescent="0.35">
      <c r="A99" s="11" t="s">
        <v>289</v>
      </c>
      <c r="B99" s="16" t="s">
        <v>290</v>
      </c>
      <c r="C99" s="6" t="s">
        <v>291</v>
      </c>
      <c r="D99" s="5" t="s">
        <v>33</v>
      </c>
      <c r="E99" s="5">
        <v>500</v>
      </c>
      <c r="F99" s="32"/>
      <c r="G99" s="23"/>
      <c r="H99" s="29">
        <f t="shared" si="3"/>
        <v>0</v>
      </c>
      <c r="I99" s="29">
        <f t="shared" si="4"/>
        <v>0</v>
      </c>
      <c r="J99" s="29">
        <f t="shared" si="5"/>
        <v>0</v>
      </c>
    </row>
    <row r="100" spans="1:10" s="3" customFormat="1" ht="43.8" thickBot="1" x14ac:dyDescent="0.35">
      <c r="A100" s="11" t="s">
        <v>302</v>
      </c>
      <c r="B100" s="16" t="s">
        <v>292</v>
      </c>
      <c r="C100" s="6" t="s">
        <v>293</v>
      </c>
      <c r="D100" s="5" t="s">
        <v>8</v>
      </c>
      <c r="E100" s="5">
        <v>30</v>
      </c>
      <c r="F100" s="33"/>
      <c r="G100" s="25"/>
      <c r="H100" s="30">
        <f t="shared" si="3"/>
        <v>0</v>
      </c>
      <c r="I100" s="29">
        <f t="shared" si="4"/>
        <v>0</v>
      </c>
      <c r="J100" s="29">
        <f t="shared" si="5"/>
        <v>0</v>
      </c>
    </row>
    <row r="101" spans="1:10" ht="33.75" customHeight="1" thickBot="1" x14ac:dyDescent="0.45">
      <c r="A101" s="12"/>
      <c r="D101" s="19" t="s">
        <v>303</v>
      </c>
      <c r="E101" s="20"/>
      <c r="F101" s="20"/>
      <c r="G101" s="20"/>
      <c r="H101" s="18"/>
      <c r="I101" s="31">
        <f>SUM(I3:I100)</f>
        <v>0</v>
      </c>
      <c r="J101" s="29">
        <f>SUM(J3:J100)</f>
        <v>0</v>
      </c>
    </row>
  </sheetData>
  <sheetProtection algorithmName="SHA-512" hashValue="3fz8A7IozLJPpmqP2u+eay/mB2ZnJEowZld4bhH8IUUZhXsIVlYvGHTzOPcdqD1J0qe6cCdmmhufBWMUi+CLaw==" saltValue="prEcZiAQ/x45Fa10LPdHZw==" spinCount="100000" sheet="1" objects="1" scenarios="1"/>
  <protectedRanges>
    <protectedRange sqref="F3:G100" name="Rozstęp1"/>
    <protectedRange sqref="C1" name="Rozstęp2"/>
  </protectedRanges>
  <mergeCells count="1">
    <mergeCell ref="D101:H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Brożyńska-Wlazły</dc:creator>
  <cp:lastModifiedBy>Karolina Brożyńska - Wlazły</cp:lastModifiedBy>
  <dcterms:created xsi:type="dcterms:W3CDTF">2024-05-15T11:29:37Z</dcterms:created>
  <dcterms:modified xsi:type="dcterms:W3CDTF">2024-05-16T06:31:52Z</dcterms:modified>
</cp:coreProperties>
</file>