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Oświęcim\Projekt 2022\Brzeźnica\GAZ\Dokumentacja opublikowana\"/>
    </mc:Choice>
  </mc:AlternateContent>
  <xr:revisionPtr revIDLastSave="0" documentId="8_{AC341E45-F2C6-468F-9B12-B4675829A88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cn.WorksheetConnection_ZestawienieszczegółoweA1AF121" hidden="1">'Zestawienie szczegółowe'!$A$1:$AB$42</definedName>
  </definedNames>
  <calcPr calcId="191029"/>
  <pivotCaches>
    <pivotCache cacheId="5" r:id="rId5"/>
    <pivotCache cacheId="8" r:id="rId6"/>
    <pivotCache cacheId="11" r:id="rId7"/>
  </pivotCaches>
  <extLst>
    <ext xmlns:x15="http://schemas.microsoft.com/office/spreadsheetml/2010/11/main" uri="{FCE2AD5D-F65C-4FA6-A056-5C36A1767C68}">
      <x15:dataModel>
        <x15:modelTables>
          <x15:modelTable id="Zakres 1" name="Zakres 1" connection="WorksheetConnection_Zestawienie szczegółowe!$A$1:$AF$12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68BCEADC-9131-4821-853E-0A84295B9A6B}" name="WorksheetConnection_Zestawienie szczegółowe!$A$1:$AF$12" type="102" refreshedVersion="8" minRefreshableVersion="5">
    <extLst>
      <ext xmlns:x15="http://schemas.microsoft.com/office/spreadsheetml/2010/11/main" uri="{DE250136-89BD-433C-8126-D09CA5730AF9}">
        <x15:connection id="Zakres 1" autoDelete="1">
          <x15:rangePr sourceName="_xlcn.WorksheetConnection_ZestawienieszczegółoweA1AF121"/>
        </x15:connection>
      </ext>
    </extLst>
  </connection>
</connections>
</file>

<file path=xl/sharedStrings.xml><?xml version="1.0" encoding="utf-8"?>
<sst xmlns="http://schemas.openxmlformats.org/spreadsheetml/2006/main" count="488" uniqueCount="144">
  <si>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</si>
  <si>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</si>
  <si>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</si>
  <si>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</si>
  <si>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</si>
  <si>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</si>
  <si>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</si>
  <si>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</si>
  <si>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</si>
  <si>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</si>
  <si>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</si>
  <si>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W-3.6</t>
  </si>
  <si>
    <t>&lt;110</t>
  </si>
  <si>
    <t>W-5.1</t>
  </si>
  <si>
    <t>W-4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</si>
  <si>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</si>
  <si>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</si>
  <si>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</si>
  <si>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</si>
  <si>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</si>
  <si>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</si>
  <si>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</si>
  <si>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</si>
  <si>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</si>
  <si>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</si>
  <si>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</si>
  <si>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</si>
  <si>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</si>
  <si>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</si>
  <si>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ROK</t>
  </si>
  <si>
    <t>Ilości energii zagregowane do poszczególnych Nabywców i Płatników</t>
  </si>
  <si>
    <t>Data zakończenia sprzedaży</t>
  </si>
  <si>
    <t>Data rozpoczęcia sprzedaży</t>
  </si>
  <si>
    <t>W-2.1</t>
  </si>
  <si>
    <t>Prognoza_2023</t>
  </si>
  <si>
    <t>Iloś gazu podlegająca rozliczeniom wg cen taryfowych 2023</t>
  </si>
  <si>
    <t>Iloś gazu podlegająca rozliczeniom wg cen ofertowych 2023</t>
  </si>
  <si>
    <t>w tym iloś gazu podlegająca rozliczeniom wg cen taryfowych 2023</t>
  </si>
  <si>
    <t>w tym iloś gazu podlegająca rozliczeniom wg cen ofertowych 2023</t>
  </si>
  <si>
    <t>w tym ilość gazu podlegająca rozliczeniom wg cen ofertowych 2023</t>
  </si>
  <si>
    <t>w tym ilość gazu podlegająca rozliczeniom wg cen taryfowych 2023</t>
  </si>
  <si>
    <t>Liczba Nr_PPG</t>
  </si>
  <si>
    <t>W-1.1</t>
  </si>
  <si>
    <t>CENTRUM KULTURY I PROMOCJI W BRZEŹNICY</t>
  </si>
  <si>
    <t>ul. Krakowska 107, 34-114 Brzeźnica</t>
  </si>
  <si>
    <t>5510012660</t>
  </si>
  <si>
    <t>ul. KRAKOWSKA 107, 34-114 BRZEŹNICA</t>
  </si>
  <si>
    <t>8018590365500009441731</t>
  </si>
  <si>
    <t>WYŹRAŁ 33,34-103 WYŹRAŁ</t>
  </si>
  <si>
    <t>8018590365500009443124</t>
  </si>
  <si>
    <t>CHRZĄSTOWICE 109,34-114 CHRZĄSTOWICE</t>
  </si>
  <si>
    <t>8018590365500009467656</t>
  </si>
  <si>
    <t>WSPÓLNA 13, 34-113 BĘCZYN</t>
  </si>
  <si>
    <t>8018590365500009512639</t>
  </si>
  <si>
    <t>ŚW.FLORIANA 15, 34-114 TŁUCZAŃ</t>
  </si>
  <si>
    <t>8018590365500009528616</t>
  </si>
  <si>
    <t>NOWE DWORY 32 ,34-114 NOWE DWORY</t>
  </si>
  <si>
    <t>8018590365500009531098</t>
  </si>
  <si>
    <t>PL.ŚW.FLORIANA 1, 34-115 ŁĄCZANY</t>
  </si>
  <si>
    <t>8018590365500009536727</t>
  </si>
  <si>
    <t>POBIEDR 20, 34-113 PASZKÓWKA</t>
  </si>
  <si>
    <t>8018590365500009551447</t>
  </si>
  <si>
    <t>ŚW.FLORIANA 16, 34-114 MARCYPORĘBA</t>
  </si>
  <si>
    <t>8018590365500009558088</t>
  </si>
  <si>
    <t>ŚW.MARCINA 218, 34-114 MARCYPORĘBA</t>
  </si>
  <si>
    <t>8018590365500009573869</t>
  </si>
  <si>
    <t>KRAKOWSKA 109,34-114 BRZEŹNICA</t>
  </si>
  <si>
    <t>GMINA BRZEŹNICA</t>
  </si>
  <si>
    <t>ul. Krakowska 109, 34-114 Brzeźnica</t>
  </si>
  <si>
    <t>5511123918</t>
  </si>
  <si>
    <t>GMINNY OŚRODEK POMOCY SPOŁECZNEJ</t>
  </si>
  <si>
    <t>ul. KRAKOWSKA 111, 34-114 Brzeźnica</t>
  </si>
  <si>
    <t>8018590365500009483304</t>
  </si>
  <si>
    <t>PL.ŚWIETEGO JANA PAWŁA II 2, 34-114 MARCYPORĘBA</t>
  </si>
  <si>
    <t>8018590365500029040150</t>
  </si>
  <si>
    <t>WYŹRAŁ 69 ,34-103 WYŹRAŁ</t>
  </si>
  <si>
    <t>GMINY ZAKŁAD USŁUGOWY W BRZEŹNICY</t>
  </si>
  <si>
    <t>ul. RYNEK 5, 34-114 Brzeźnica</t>
  </si>
  <si>
    <t>8018590365500009520801</t>
  </si>
  <si>
    <t>RYNEK 5,34-114 BRZEŹNICA</t>
  </si>
  <si>
    <t>PUBLICZNY ŻŁOBEK W CHRZĄSTOWICACH</t>
  </si>
  <si>
    <t>ul. CHRZĄSTOWICE 34, 34-114 CHRZĄSTOWICE</t>
  </si>
  <si>
    <t>8018590365500009592075</t>
  </si>
  <si>
    <t>CHRZĄSTOWICE 34,34-114 CHRZĄSTOWICE</t>
  </si>
  <si>
    <t>SZKOŁA PODSTAWOWA IM. ANTONIEGO KUCHARCZYKA W PASZKÓWCE</t>
  </si>
  <si>
    <t>ul. WADOWICKA 38, 34-113 Paszkówka</t>
  </si>
  <si>
    <t>8018590365500009532835</t>
  </si>
  <si>
    <t>WADOWICKA 38  , 34-113 PASZKÓWKA</t>
  </si>
  <si>
    <t>8018590365500009593140</t>
  </si>
  <si>
    <t>SZKOŁA PODSTAWOWA IM.M KONOPNICKIEJ W SOSNOWICACH</t>
  </si>
  <si>
    <t>ul. SZKOLNA 1, 34-113 SOSNOWICE</t>
  </si>
  <si>
    <t>8018590365500009601463</t>
  </si>
  <si>
    <t>SZKOLNA 1, 34-113 SOSNOWICE</t>
  </si>
  <si>
    <t>SZKOŁA PODSTAWOWA W MARCYPORĘBIE IM. ŚW. JANA PAWŁA II</t>
  </si>
  <si>
    <t>ul. ŚW.  FLORIANA 19, 34-114 Marcyporęba</t>
  </si>
  <si>
    <t>8018590365500009439226</t>
  </si>
  <si>
    <t>ŚW.FLORIANA 19, 34-114 MARCYPORĘBA</t>
  </si>
  <si>
    <t>8018590365500009498766</t>
  </si>
  <si>
    <t>URZĄD GMINY BRZEŹNICA</t>
  </si>
  <si>
    <t>8018590365500009470038</t>
  </si>
  <si>
    <t>KRAKOWSKA 111,34-114 BRZEŹNICA</t>
  </si>
  <si>
    <t>8018590365500009496335</t>
  </si>
  <si>
    <t>PAŁACOWA 27, 34-113 PASZKÓWKA</t>
  </si>
  <si>
    <t>8018590365500009496762</t>
  </si>
  <si>
    <t>PL.ŚWIETEGO JANA PAWŁA II 1, 34-115 ŁĄCZANY</t>
  </si>
  <si>
    <t>8018590365500009517306</t>
  </si>
  <si>
    <t>ŚW.FLORIANA 3,SOSNOWICE, 34-114 BRZEŹNICA</t>
  </si>
  <si>
    <t>8018590365500009532811</t>
  </si>
  <si>
    <t>8018590365500009547600</t>
  </si>
  <si>
    <t>8018590365500009555513</t>
  </si>
  <si>
    <t>ZAGRODNIKI 2 ,TŁUCZAŃ, 34-114 TŁUCZAŃ</t>
  </si>
  <si>
    <t>8018590365500009556985</t>
  </si>
  <si>
    <t>KOSSOWA 15 , 34-114 KOSSOWA</t>
  </si>
  <si>
    <t>8018590365500009588283</t>
  </si>
  <si>
    <t>ŚW.FLORIANA 20, 34-114 MARCYPORĘBA</t>
  </si>
  <si>
    <t>8018590365500009614036</t>
  </si>
  <si>
    <t>KOSSOWA 94 , 34-114 KOSSOWA</t>
  </si>
  <si>
    <t>8018590365500009621119</t>
  </si>
  <si>
    <t>8018590365500013310498</t>
  </si>
  <si>
    <t>8018590365500013337051</t>
  </si>
  <si>
    <t>RYNEK 1,34-114 BRZEŹNICA</t>
  </si>
  <si>
    <t>8018590365500013641844</t>
  </si>
  <si>
    <t>WIŚLANA 22,34-114 BRZEŹNICA</t>
  </si>
  <si>
    <t>8018590365500018594862</t>
  </si>
  <si>
    <t>KOLEJOWA 34, 34-114 BRZEŹNICA</t>
  </si>
  <si>
    <t>8018590365500020566062</t>
  </si>
  <si>
    <t>OGRODOWA 23, 34-115 ŁĄCZANY</t>
  </si>
  <si>
    <t>ZESPÓŁ SZKOLNO-PRZEDSZKOLNY W BRZEŹNICY</t>
  </si>
  <si>
    <t>ul. ADAMA GORCZYŃSKIEGO 1, 34-114 Brzeźnica</t>
  </si>
  <si>
    <t>8018590365500009551713</t>
  </si>
  <si>
    <t xml:space="preserve"> ADAMA GORCZYŃSKIEGO 1, 34-114 BRZEŹNICA</t>
  </si>
  <si>
    <t>8018590365500009551720</t>
  </si>
  <si>
    <t>ZESPÓŁ SZKOLNO-PRZEDSZKOLNY W ŁĄCZANACH</t>
  </si>
  <si>
    <t>ul. KRAKOWSKA 87, 34-115 ŁYCZANY</t>
  </si>
  <si>
    <t>8018590365500009552109</t>
  </si>
  <si>
    <t>UL.KRAKOWSKA 87/396, 34-115 ŁĄCZANY</t>
  </si>
  <si>
    <t>8018590365500009606413</t>
  </si>
  <si>
    <t>8018590365500009616047</t>
  </si>
  <si>
    <t>UL. KRAKOWSKA 20 ŁĄCZANY, 34-115 ŁĄCZANY</t>
  </si>
  <si>
    <t>ZESPÓŁ SZKOLNO-PRZEDSZKOLNY W TŁUCZANI</t>
  </si>
  <si>
    <t>ul. SZKOLNA 9, 34-114 TŁUCZAŃ</t>
  </si>
  <si>
    <t>8018590365500009551096</t>
  </si>
  <si>
    <t>UL.SZKOLNA 9, 34-114 BRZENICA</t>
  </si>
  <si>
    <t>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</si>
</sst>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-mmm\-yy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charset val="238"/>
    </font>
    <font>
      <sz val="10"/>
      <color indexed="8"/>
      <name val="Arial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3" fillId="2" borderId="0"/>
    <xf numFmtId="0" fontId="6" fillId="2" borderId="0"/>
    <xf numFmtId="0" fontId="7" fillId="2" borderId="0"/>
    <xf numFmtId="0" fontId="9" fillId="2" borderId="0"/>
  </cellStyleXfs>
  <cellXfs count="2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 indent="1"/>
    </xf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right" wrapText="1"/>
    </xf>
    <xf numFmtId="0" fontId="2" fillId="3" borderId="2" xfId="1" applyFont="1" applyFill="1" applyBorder="1" applyAlignment="1">
      <alignment horizontal="center" vertical="center" wrapText="1"/>
    </xf>
    <xf numFmtId="3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wrapText="1"/>
    </xf>
    <xf numFmtId="4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NumberFormat="1"/>
    <xf numFmtId="0" fontId="8" fillId="2" borderId="1" xfId="4" applyFont="1" applyFill="1" applyBorder="1" applyAlignment="1">
      <alignment wrapText="1"/>
    </xf>
    <xf numFmtId="0" fontId="8" fillId="2" borderId="1" xfId="4" applyFont="1" applyFill="1" applyBorder="1" applyAlignment="1">
      <alignment horizontal="right" wrapText="1"/>
    </xf>
    <xf numFmtId="164" fontId="8" fillId="2" borderId="1" xfId="4" applyNumberFormat="1" applyFont="1" applyFill="1" applyBorder="1" applyAlignment="1">
      <alignment horizontal="right" wrapText="1"/>
    </xf>
  </cellXfs>
  <cellStyles count="5">
    <cellStyle name="Normalny" xfId="0" builtinId="0"/>
    <cellStyle name="Normalny 2" xfId="3" xr:uid="{A87E5426-4FA6-472C-AA28-B54DE1BE4AF8}"/>
    <cellStyle name="Normalny_Zestawienie szczegółowe" xfId="1" xr:uid="{9D33F070-88CC-49BC-83E0-3870C4A9E3CB}"/>
    <cellStyle name="Normalny_Zestawienie szczegółowe_1" xfId="2" xr:uid="{132F0548-ABB7-4CD2-8BDC-FD079D1EFC81}"/>
    <cellStyle name="Normalny_Zestawienie szczegółowe_2" xfId="4" xr:uid="{8CDA3481-6A80-4BAE-9EB1-272B0A63ACF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840.512084606482" backgroundQuery="1" createdVersion="7" refreshedVersion="8" minRefreshableVersion="3" recordCount="0" supportSubquery="1" supportAdvancedDrill="1" xr:uid="{D45C1F4B-BBB6-4F95-BE67-52FE5ABD430A}">
  <cacheSource type="external" connectionId="1"/>
  <cacheFields count="5">
    <cacheField name="[Zakres 1].[Grupa_taryfowa].[Grupa_taryfowa]" caption="Grupa_taryfowa" numFmtId="0" hierarchy="7" level="1">
      <sharedItems count="5">
        <s v="W-1.1"/>
        <s v="W-2.1"/>
        <s v="W-3.6"/>
        <s v="W-4"/>
        <s v="W-5.1"/>
      </sharedItems>
    </cacheField>
    <cacheField name="[Measures].[Suma Prognoza_2023]" caption="Suma Prognoza_2023" numFmtId="0" hierarchy="44" level="32767"/>
    <cacheField name="[Measures].[Suma Iloś gazu podlegająca rozliczeniom wg cen taryfowych 2023]" caption="Suma Iloś gazu podlegająca rozliczeniom wg cen taryfowych 2023" numFmtId="0" hierarchy="45" level="32767"/>
    <cacheField name="[Measures].[Suma Iloś gazu podlegająca rozliczeniom wg cen ofertowych 2023]" caption="Suma Iloś gazu podlegająca rozliczeniom wg cen ofertowych 2023" numFmtId="0" hierarchy="46" level="32767"/>
    <cacheField name="[Measures].[Liczba Nr_PPG]" caption="Liczba Nr_PPG" numFmtId="0" hierarchy="47" level="32767"/>
  </cacheFields>
  <cacheHierarchies count="50"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ofertowych 2023]" caption="Iloś gazu podlegająca rozliczeniom wg cen ofertowych 2023" attribute="1" defaultMemberUniqueName="[Zakres 1].[Iloś gazu podlegająca rozliczeniom wg cen ofertowych 2023].[All]" allUniqueName="[Zakres 1].[Iloś gazu podlegająca rozliczeniom wg cen ofertowych 2023].[All]" dimensionUniqueName="[Zakres 1]" displayFolder="" count="0" memberValueDatatype="2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20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20" unbalanced="0"/>
    <cacheHierarchy uniqueName="[Zakres 1].[IV]" caption="IV" attribute="1" defaultMemberUniqueName="[Zakres 1].[IV].[All]" allUniqueName="[Zakres 1].[IV].[All]" dimensionUniqueName="[Zakres 1]" displayFolder="" count="0" memberValueDatatype="5" unbalanced="0"/>
    <cacheHierarchy uniqueName="[Zakres 1].[V]" caption="V" attribute="1" defaultMemberUniqueName="[Zakres 1].[V].[All]" allUniqueName="[Zakres 1].[V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5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20" unbalanced="0"/>
    <cacheHierarchy uniqueName="[Zakres 1].[XII]" caption="XII" attribute="1" defaultMemberUniqueName="[Zakres 1].[XII].[All]" allUniqueName="[Zakres 1].[XII].[All]" dimensionUniqueName="[Zakres 1]" displayFolder="" count="0" memberValueDatatype="5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]" caption="Suma I" measure="1" displayFolder="" measureGroup="Zakres 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]" caption="Suma II" measure="1" displayFolder="" measureGroup="Zakres 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]" caption="Suma III" measure="1" displayFolder="" measureGroup="Zakres 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]" caption="Suma IV" measure="1" displayFolder="" measureGroup="Zakres 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]" caption="Suma V" measure="1" displayFolder="" measureGroup="Zakres 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]" caption="Suma VI" measure="1" displayFolder="" measureGroup="Zakres 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]" caption="Suma VII" measure="1" displayFolder="" measureGroup="Zakres 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]" caption="Suma VIII" measure="1" displayFolder="" measureGroup="Zakres 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]" caption="Suma IX" measure="1" displayFolder="" measureGroup="Zakres 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]" caption="Suma X" measure="1" displayFolder="" measureGroup="Zakres 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]" caption="Suma XI" measure="1" displayFolder="" measureGroup="Zakres 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]" caption="Suma XII" measure="1" displayFolder="" measureGroup="Zakres 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 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Liczba Grupa_taryfowa]" caption="Liczba Grupa_taryfowa" measure="1" displayFolder="" measureGroup="Zakres 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a Prognoza_2023]" caption="Suma Prognoza_2023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3]" caption="Suma Iloś gazu podlegająca rozliczeniom wg cen ofertowych 2023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Liczba Nr_PPG]" caption="Liczba Nr_PPG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Liczba Iloś gazu podlegająca rozliczeniom wg cen taryfowych 2023]" caption="Liczb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Liczba Iloś gazu podlegająca rozliczeniom wg cen ofertowych 2023]" caption="Liczb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840.51208576389" backgroundQuery="1" createdVersion="7" refreshedVersion="8" minRefreshableVersion="3" recordCount="0" supportSubquery="1" supportAdvancedDrill="1" xr:uid="{20C339F2-815F-49F5-ABF6-E59AC12EDA45}">
  <cacheSource type="external" connectionId="1"/>
  <cacheFields count="14">
    <cacheField name="[Zakres 1].[Grupa_taryfowa].[Grupa_taryfowa]" caption="Grupa_taryfowa" numFmtId="0" hierarchy="7" level="1">
      <sharedItems count="5">
        <s v="W-1.1"/>
        <s v="W-2.1"/>
        <s v="W-3.6"/>
        <s v="W-4"/>
        <s v="W-5.1"/>
      </sharedItems>
    </cacheField>
    <cacheField name="[Measures].[Suma I]" caption="Suma I" numFmtId="0" hierarchy="30" level="32767"/>
    <cacheField name="[Measures].[Suma II]" caption="Suma II" numFmtId="0" hierarchy="31" level="32767"/>
    <cacheField name="[Measures].[Suma III]" caption="Suma III" numFmtId="0" hierarchy="32" level="32767"/>
    <cacheField name="[Measures].[Suma IV]" caption="Suma IV" numFmtId="0" hierarchy="33" level="32767"/>
    <cacheField name="[Measures].[Suma V]" caption="Suma V" numFmtId="0" hierarchy="34" level="32767"/>
    <cacheField name="[Measures].[Suma VI]" caption="Suma VI" numFmtId="0" hierarchy="35" level="32767"/>
    <cacheField name="[Measures].[Suma VII]" caption="Suma VII" numFmtId="0" hierarchy="36" level="32767"/>
    <cacheField name="[Measures].[Suma VIII]" caption="Suma VIII" numFmtId="0" hierarchy="37" level="32767"/>
    <cacheField name="[Measures].[Suma IX]" caption="Suma IX" numFmtId="0" hierarchy="38" level="32767"/>
    <cacheField name="[Measures].[Suma X]" caption="Suma X" numFmtId="0" hierarchy="39" level="32767"/>
    <cacheField name="[Measures].[Suma XI]" caption="Suma XI" numFmtId="0" hierarchy="40" level="32767"/>
    <cacheField name="[Measures].[Suma XII]" caption="Suma XII" numFmtId="0" hierarchy="41" level="32767"/>
    <cacheField name="[Measures].[Suma ROK]" caption="Suma ROK" numFmtId="0" hierarchy="42" level="32767"/>
  </cacheFields>
  <cacheHierarchies count="50"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ofertowych 2023]" caption="Iloś gazu podlegająca rozliczeniom wg cen ofertowych 2023" attribute="1" defaultMemberUniqueName="[Zakres 1].[Iloś gazu podlegająca rozliczeniom wg cen ofertowych 2023].[All]" allUniqueName="[Zakres 1].[Iloś gazu podlegająca rozliczeniom wg cen ofertowych 2023].[All]" dimensionUniqueName="[Zakres 1]" displayFolder="" count="0" memberValueDatatype="2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20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20" unbalanced="0"/>
    <cacheHierarchy uniqueName="[Zakres 1].[IV]" caption="IV" attribute="1" defaultMemberUniqueName="[Zakres 1].[IV].[All]" allUniqueName="[Zakres 1].[IV].[All]" dimensionUniqueName="[Zakres 1]" displayFolder="" count="0" memberValueDatatype="5" unbalanced="0"/>
    <cacheHierarchy uniqueName="[Zakres 1].[V]" caption="V" attribute="1" defaultMemberUniqueName="[Zakres 1].[V].[All]" allUniqueName="[Zakres 1].[V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5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20" unbalanced="0"/>
    <cacheHierarchy uniqueName="[Zakres 1].[XII]" caption="XII" attribute="1" defaultMemberUniqueName="[Zakres 1].[XII].[All]" allUniqueName="[Zakres 1].[XII].[All]" dimensionUniqueName="[Zakres 1]" displayFolder="" count="0" memberValueDatatype="5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]" caption="Suma I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]" caption="Suma II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]" caption="Suma III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]" caption="Suma IV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]" caption="Suma V" measure="1" displayFolder="" measureGroup="Zakres 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]" caption="Suma VI" measure="1" displayFolder="" measureGroup="Zakres 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]" caption="Suma VII" measure="1" displayFolder="" measureGroup="Zakres 1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]" caption="Suma VIII" measure="1" displayFolder="" measureGroup="Zakres 1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]" caption="Suma IX" measure="1" displayFolder="" measureGroup="Zakres 1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]" caption="Suma X" measure="1" displayFolder="" measureGroup="Zakres 1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]" caption="Suma XI" measure="1" displayFolder="" measureGroup="Zakres 1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]" caption="Suma XII" measure="1" displayFolder="" measureGroup="Zakres 1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 1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Liczba Grupa_taryfowa]" caption="Liczba Grupa_taryfowa" measure="1" displayFolder="" measureGroup="Zakres 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a Prognoza_2023]" caption="Suma Prognoza_2023" measure="1" displayFolder="" measureGroup="Zakres 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3]" caption="Sum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Liczba Nr_PPG]" caption="Liczba Nr_PPG" measure="1" displayFolder="" measureGroup="Zakres 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Liczba Iloś gazu podlegająca rozliczeniom wg cen taryfowych 2023]" caption="Liczb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Liczba Iloś gazu podlegająca rozliczeniom wg cen ofertowych 2023]" caption="Liczb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840.512086689814" backgroundQuery="1" createdVersion="7" refreshedVersion="8" minRefreshableVersion="3" recordCount="0" supportSubquery="1" supportAdvancedDrill="1" xr:uid="{275D74BD-FE87-4809-9B76-B7FEA3CE0ABB}">
  <cacheSource type="external" connectionId="1"/>
  <cacheFields count="5">
    <cacheField name="[Zakres 1].[Nabywca].[Nabywca]" caption="Nabywca" numFmtId="0" level="1">
      <sharedItems count="2">
        <s v="CENTRUM KULTURY I PROMOCJI W BRZEŹNICY"/>
        <s v="GMINA BRZEŹNICA"/>
      </sharedItems>
    </cacheField>
    <cacheField name="[Zakres 1].[Płatnik].[Płatnik]" caption="Płatnik" numFmtId="0" hierarchy="3" level="1">
      <sharedItems count="11">
        <s v="CENTRUM KULTURY I PROMOCJI W BRZEŹNICY"/>
        <s v="GMINNY OŚRODEK POMOCY SPOŁECZNEJ"/>
        <s v="GMINY ZAKŁAD USŁUGOWY W BRZEŹNICY"/>
        <s v="PUBLICZNY ŻŁOBEK W CHRZĄSTOWICACH"/>
        <s v="SZKOŁA PODSTAWOWA IM. ANTONIEGO KUCHARCZYKA W PASZKÓWCE"/>
        <s v="SZKOŁA PODSTAWOWA IM.M KONOPNICKIEJ W SOSNOWICACH"/>
        <s v="SZKOŁA PODSTAWOWA W MARCYPORĘBIE IM. ŚW. JANA PAWŁA II"/>
        <s v="URZĄD GMINY BRZEŹNICA"/>
        <s v="ZESPÓŁ SZKOLNO-PRZEDSZKOLNY W BRZEŹNICY"/>
        <s v="ZESPÓŁ SZKOLNO-PRZEDSZKOLNY W ŁĄCZANACH"/>
        <s v="ZESPÓŁ SZKOLNO-PRZEDSZKOLNY W TŁUCZANI"/>
      </sharedItems>
    </cacheField>
    <cacheField name="[Measures].[Suma Prognoza_2023]" caption="Suma Prognoza_2023" numFmtId="0" hierarchy="44" level="32767"/>
    <cacheField name="[Measures].[Suma Iloś gazu podlegająca rozliczeniom wg cen taryfowych 2023]" caption="Suma Iloś gazu podlegająca rozliczeniom wg cen taryfowych 2023" numFmtId="0" hierarchy="45" level="32767"/>
    <cacheField name="[Measures].[Suma Iloś gazu podlegająca rozliczeniom wg cen ofertowych 2023]" caption="Suma Iloś gazu podlegająca rozliczeniom wg cen ofertowych 2023" numFmtId="0" hierarchy="46" level="32767"/>
  </cacheFields>
  <cacheHierarchies count="50">
    <cacheHierarchy uniqueName="[Zakres 1].[Nabywca]" caption="Nabywca" attribute="1" defaultMemberUniqueName="[Zakres 1].[Nabywca].[All]" allUniqueName="[Zakres 1].[Nabywc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2" memberValueDatatype="130" unbalanced="0">
      <fieldsUsage count="2">
        <fieldUsage x="-1"/>
        <fieldUsage x="1"/>
      </fieldsUsage>
    </cacheHierarchy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0" memberValueDatatype="130" unbalanced="0"/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ofertowych 2023]" caption="Iloś gazu podlegająca rozliczeniom wg cen ofertowych 2023" attribute="1" defaultMemberUniqueName="[Zakres 1].[Iloś gazu podlegająca rozliczeniom wg cen ofertowych 2023].[All]" allUniqueName="[Zakres 1].[Iloś gazu podlegająca rozliczeniom wg cen ofertowych 2023].[All]" dimensionUniqueName="[Zakres 1]" displayFolder="" count="0" memberValueDatatype="2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20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20" unbalanced="0"/>
    <cacheHierarchy uniqueName="[Zakres 1].[IV]" caption="IV" attribute="1" defaultMemberUniqueName="[Zakres 1].[IV].[All]" allUniqueName="[Zakres 1].[IV].[All]" dimensionUniqueName="[Zakres 1]" displayFolder="" count="0" memberValueDatatype="5" unbalanced="0"/>
    <cacheHierarchy uniqueName="[Zakres 1].[V]" caption="V" attribute="1" defaultMemberUniqueName="[Zakres 1].[V].[All]" allUniqueName="[Zakres 1].[V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5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20" unbalanced="0"/>
    <cacheHierarchy uniqueName="[Zakres 1].[XII]" caption="XII" attribute="1" defaultMemberUniqueName="[Zakres 1].[XII].[All]" allUniqueName="[Zakres 1].[XII].[All]" dimensionUniqueName="[Zakres 1]" displayFolder="" count="0" memberValueDatatype="5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]" caption="Suma I" measure="1" displayFolder="" measureGroup="Zakres 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]" caption="Suma II" measure="1" displayFolder="" measureGroup="Zakres 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]" caption="Suma III" measure="1" displayFolder="" measureGroup="Zakres 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]" caption="Suma IV" measure="1" displayFolder="" measureGroup="Zakres 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]" caption="Suma V" measure="1" displayFolder="" measureGroup="Zakres 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]" caption="Suma VI" measure="1" displayFolder="" measureGroup="Zakres 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]" caption="Suma VII" measure="1" displayFolder="" measureGroup="Zakres 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]" caption="Suma VIII" measure="1" displayFolder="" measureGroup="Zakres 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]" caption="Suma IX" measure="1" displayFolder="" measureGroup="Zakres 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]" caption="Suma X" measure="1" displayFolder="" measureGroup="Zakres 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]" caption="Suma XI" measure="1" displayFolder="" measureGroup="Zakres 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]" caption="Suma XII" measure="1" displayFolder="" measureGroup="Zakres 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 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Liczba Grupa_taryfowa]" caption="Liczba Grupa_taryfowa" measure="1" displayFolder="" measureGroup="Zakres 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a Prognoza_2023]" caption="Suma Prognoza_2023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3]" caption="Suma Iloś gazu podlegająca rozliczeniom wg cen ofertowych 2023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Liczba Nr_PPG]" caption="Liczba Nr_PPG" measure="1" displayFolder="" measureGroup="Zakres 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Liczba Iloś gazu podlegająca rozliczeniom wg cen taryfowych 2023]" caption="Liczb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Liczba Iloś gazu podlegająca rozliczeniom wg cen ofertowych 2023]" caption="Liczb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11" applyNumberFormats="0" applyBorderFormats="0" applyFontFormats="0" applyPatternFormats="0" applyAlignmentFormats="0" applyWidthHeightFormats="1" dataCaption="Wartości" tag="830c4aaa-45c4-4105-a907-572efd84818b" updatedVersion="8" minRefreshableVersion="3" preserveFormatting="0" itemPrintTitles="1" createdVersion="7" indent="0" multipleFieldFilters="0">
  <location ref="A3:D17" firstHeaderRow="0" firstDataRow="1" firstDataCol="1"/>
  <pivotFields count="5"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showAll="0"/>
    <pivotField dataField="1" showAll="0"/>
    <pivotField dataField="1" showAll="0"/>
  </pivotFields>
  <rowFields count="2">
    <field x="0"/>
    <field x="1"/>
  </rowFields>
  <rowItems count="14">
    <i>
      <x/>
    </i>
    <i r="1">
      <x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rognoza_2023" fld="2" baseField="0" baseItem="0" numFmtId="3"/>
    <dataField name="w tym iloś gazu podlegająca rozliczeniom wg cen taryfowych 2023" fld="3" baseField="0" baseItem="0" numFmtId="3"/>
    <dataField name="w tym iloś gazu podlegająca rozliczeniom wg cen ofertowych 2023" fld="4" baseField="0" baseItem="0" numFmtId="3"/>
  </dataFields>
  <pivotHierarchies count="5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3"/>
    <pivotHierarchy dragToData="1" caption="w tym iloś gazu podlegająca rozliczeniom wg cen taryfowych 2023"/>
    <pivotHierarchy dragToData="1" caption="w tym iloś gazu podlegająca rozliczeniom wg cen ofertowych 2023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12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5" applyNumberFormats="0" applyBorderFormats="0" applyFontFormats="0" applyPatternFormats="0" applyAlignmentFormats="0" applyWidthHeightFormats="1" dataCaption="Wartości" tag="816d8cd5-77a3-42ef-ba6b-41d9a38085cf" updatedVersion="8" minRefreshableVersion="3" preserveFormatting="0" subtotalHiddenItems="1" itemPrintTitles="1" createdVersion="7" indent="0" multipleFieldFilters="0">
  <location ref="A3:E9" firstHeaderRow="0" firstDataRow="1" firstDataCol="1"/>
  <pivotFields count="5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Prognoza_2023" fld="1" baseField="0" baseItem="0" numFmtId="3"/>
    <dataField name="w tym ilość gazu podlegająca rozliczeniom wg cen taryfowych 2023" fld="2" baseField="0" baseItem="0" numFmtId="3"/>
    <dataField name="w tym ilość gazu podlegająca rozliczeniom wg cen ofertowych 2023" fld="3" baseField="0" baseItem="0" numFmtId="3"/>
    <dataField name="Liczba Nr_PPG" fld="4" subtotal="count" baseField="0" baseItem="0"/>
  </dataFields>
  <pivotHierarchies count="5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3"/>
    <pivotHierarchy dragToData="1" caption="w tym ilość gazu podlegająca rozliczeniom wg cen taryfowych 2023"/>
    <pivotHierarchy dragToData="1" caption="w tym ilość gazu podlegająca rozliczeniom wg cen ofertowych 2023"/>
    <pivotHierarchy dragToData="1"/>
    <pivotHierarchy dragToData="1" caption="Liczba Iloś gazu podlegająca rozliczeniom wg cen taryfowych 2023"/>
    <pivotHierarchy dragToData="1" caption="Liczba Iloś gazu podlegająca rozliczeniom wg cen ofertowych 2023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12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8" applyNumberFormats="0" applyBorderFormats="0" applyFontFormats="0" applyPatternFormats="0" applyAlignmentFormats="0" applyWidthHeightFormats="1" dataCaption="Wartości" tag="b3b506ac-f4c3-4711-ac3a-c9e3fd9db9fe" updatedVersion="8" minRefreshableVersion="3" preserveFormatting="0" itemPrintTitles="1" createdVersion="7" indent="0" multipleFieldFilters="0">
  <location ref="A3:N9" firstHeaderRow="0" firstDataRow="1" firstDataCol="1"/>
  <pivotFields count="14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" fld="5" baseField="0" baseItem="0" numFmtId="3"/>
    <dataField name="VI" fld="6" baseField="0" baseItem="0" numFmtId="3"/>
    <dataField name="VII" fld="7" baseField="0" baseItem="0" numFmtId="3"/>
    <dataField name="VIII" fld="8" baseField="0" baseItem="0" numFmtId="3"/>
    <dataField name="IX" fld="9" baseField="0" baseItem="0" numFmtId="3"/>
    <dataField name="X" fld="10" baseField="0" baseItem="0" numFmtId="3"/>
    <dataField name="XI" fld="11" baseField="0" baseItem="0" numFmtId="3"/>
    <dataField name="XII" fld="12" baseField="0" baseItem="0" numFmtId="3"/>
    <dataField name="ROK" fld="13" baseField="0" baseItem="0" numFmtId="3"/>
  </dataFields>
  <pivotHierarchies count="5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  <pivotHierarchy dragToData="1" caption="ROK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12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3"/>
  <sheetViews>
    <sheetView tabSelected="1" workbookViewId="0"/>
  </sheetViews>
  <sheetFormatPr defaultRowHeight="14.4" x14ac:dyDescent="0.3"/>
  <cols>
    <col min="1" max="1" width="39" customWidth="1"/>
    <col min="2" max="2" width="31.6640625" customWidth="1"/>
    <col min="3" max="3" width="13.88671875" customWidth="1"/>
    <col min="4" max="4" width="79.5546875" bestFit="1" customWidth="1"/>
    <col min="5" max="5" width="43.44140625" bestFit="1" customWidth="1"/>
    <col min="6" max="6" width="28.109375" style="15" customWidth="1"/>
    <col min="7" max="7" width="42.88671875" customWidth="1"/>
    <col min="8" max="8" width="15.33203125" bestFit="1" customWidth="1"/>
    <col min="9" max="9" width="13.5546875" bestFit="1" customWidth="1"/>
    <col min="10" max="11" width="14.33203125" bestFit="1" customWidth="1"/>
    <col min="12" max="12" width="13.44140625" customWidth="1"/>
    <col min="13" max="13" width="17.44140625" style="3" customWidth="1"/>
    <col min="14" max="14" width="18.109375" style="3" customWidth="1"/>
    <col min="15" max="15" width="12.5546875" style="3" customWidth="1"/>
    <col min="16" max="23" width="10.6640625" style="3" customWidth="1"/>
    <col min="24" max="28" width="10.6640625" customWidth="1"/>
  </cols>
  <sheetData>
    <row r="1" spans="1:28" s="12" customFormat="1" ht="86.4" x14ac:dyDescent="0.3">
      <c r="A1" s="9" t="s">
        <v>0</v>
      </c>
      <c r="B1" s="9" t="s">
        <v>8</v>
      </c>
      <c r="C1" s="9" t="s">
        <v>7</v>
      </c>
      <c r="D1" s="9" t="s">
        <v>9</v>
      </c>
      <c r="E1" s="9" t="s">
        <v>10</v>
      </c>
      <c r="F1" s="13" t="s">
        <v>3</v>
      </c>
      <c r="G1" s="9" t="s">
        <v>4</v>
      </c>
      <c r="H1" s="9" t="s">
        <v>5</v>
      </c>
      <c r="I1" s="9" t="s">
        <v>6</v>
      </c>
      <c r="J1" s="9" t="s">
        <v>34</v>
      </c>
      <c r="K1" s="9" t="s">
        <v>35</v>
      </c>
      <c r="L1" s="9" t="s">
        <v>36</v>
      </c>
      <c r="M1" s="9" t="s">
        <v>32</v>
      </c>
      <c r="N1" s="9" t="s">
        <v>31</v>
      </c>
      <c r="O1" s="9" t="s">
        <v>15</v>
      </c>
      <c r="P1" s="10" t="s">
        <v>16</v>
      </c>
      <c r="Q1" s="10" t="s">
        <v>17</v>
      </c>
      <c r="R1" s="10" t="s">
        <v>18</v>
      </c>
      <c r="S1" s="10" t="s">
        <v>19</v>
      </c>
      <c r="T1" s="10" t="s">
        <v>20</v>
      </c>
      <c r="U1" s="10" t="s">
        <v>21</v>
      </c>
      <c r="V1" s="10" t="s">
        <v>22</v>
      </c>
      <c r="W1" s="10" t="s">
        <v>23</v>
      </c>
      <c r="X1" s="10" t="s">
        <v>24</v>
      </c>
      <c r="Y1" s="10" t="s">
        <v>25</v>
      </c>
      <c r="Z1" s="10" t="s">
        <v>26</v>
      </c>
      <c r="AA1" s="10" t="s">
        <v>27</v>
      </c>
      <c r="AB1" s="11" t="s">
        <v>29</v>
      </c>
    </row>
    <row r="2" spans="1:28" s="5" customFormat="1" ht="30" customHeight="1" x14ac:dyDescent="0.3">
      <c r="A2" s="19" t="s">
        <v>43</v>
      </c>
      <c r="B2" s="19" t="s">
        <v>44</v>
      </c>
      <c r="C2" s="19" t="s">
        <v>45</v>
      </c>
      <c r="D2" s="19" t="s">
        <v>43</v>
      </c>
      <c r="E2" s="19" t="s">
        <v>46</v>
      </c>
      <c r="F2" s="19" t="s">
        <v>55</v>
      </c>
      <c r="G2" s="19" t="s">
        <v>56</v>
      </c>
      <c r="H2" s="19" t="s">
        <v>33</v>
      </c>
      <c r="I2" s="19" t="s">
        <v>12</v>
      </c>
      <c r="J2" s="20">
        <v>9600</v>
      </c>
      <c r="K2" s="20">
        <v>9600</v>
      </c>
      <c r="L2" s="20">
        <v>0</v>
      </c>
      <c r="M2" s="21">
        <v>44927</v>
      </c>
      <c r="N2" s="21">
        <v>45291</v>
      </c>
      <c r="O2" s="19" t="s">
        <v>28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  <c r="X2" s="20">
        <v>0</v>
      </c>
      <c r="Y2" s="20">
        <v>0</v>
      </c>
      <c r="Z2" s="20">
        <v>0</v>
      </c>
      <c r="AA2" s="20">
        <v>0</v>
      </c>
      <c r="AB2" s="20">
        <v>9600</v>
      </c>
    </row>
    <row r="3" spans="1:28" s="5" customFormat="1" ht="30" customHeight="1" x14ac:dyDescent="0.3">
      <c r="A3" s="19" t="s">
        <v>43</v>
      </c>
      <c r="B3" s="19" t="s">
        <v>44</v>
      </c>
      <c r="C3" s="19" t="s">
        <v>45</v>
      </c>
      <c r="D3" s="19" t="s">
        <v>43</v>
      </c>
      <c r="E3" s="19" t="s">
        <v>46</v>
      </c>
      <c r="F3" s="19" t="s">
        <v>47</v>
      </c>
      <c r="G3" s="19" t="s">
        <v>48</v>
      </c>
      <c r="H3" s="19" t="s">
        <v>11</v>
      </c>
      <c r="I3" s="19" t="s">
        <v>12</v>
      </c>
      <c r="J3" s="20">
        <v>45400</v>
      </c>
      <c r="K3" s="20">
        <v>45400</v>
      </c>
      <c r="L3" s="20">
        <v>0</v>
      </c>
      <c r="M3" s="21">
        <v>44927</v>
      </c>
      <c r="N3" s="21">
        <v>45291</v>
      </c>
      <c r="O3" s="19" t="s">
        <v>28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45400</v>
      </c>
    </row>
    <row r="4" spans="1:28" s="5" customFormat="1" ht="30" customHeight="1" x14ac:dyDescent="0.3">
      <c r="A4" s="19" t="s">
        <v>43</v>
      </c>
      <c r="B4" s="19" t="s">
        <v>44</v>
      </c>
      <c r="C4" s="19" t="s">
        <v>45</v>
      </c>
      <c r="D4" s="19" t="s">
        <v>43</v>
      </c>
      <c r="E4" s="19" t="s">
        <v>46</v>
      </c>
      <c r="F4" s="19" t="s">
        <v>49</v>
      </c>
      <c r="G4" s="19" t="s">
        <v>50</v>
      </c>
      <c r="H4" s="19" t="s">
        <v>11</v>
      </c>
      <c r="I4" s="19" t="s">
        <v>12</v>
      </c>
      <c r="J4" s="20">
        <v>34500</v>
      </c>
      <c r="K4" s="20">
        <v>34500</v>
      </c>
      <c r="L4" s="20">
        <v>0</v>
      </c>
      <c r="M4" s="21">
        <v>44927</v>
      </c>
      <c r="N4" s="21">
        <v>45291</v>
      </c>
      <c r="O4" s="19" t="s">
        <v>28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34500</v>
      </c>
    </row>
    <row r="5" spans="1:28" s="5" customFormat="1" ht="30" customHeight="1" x14ac:dyDescent="0.3">
      <c r="A5" s="19" t="s">
        <v>43</v>
      </c>
      <c r="B5" s="19" t="s">
        <v>44</v>
      </c>
      <c r="C5" s="19" t="s">
        <v>45</v>
      </c>
      <c r="D5" s="19" t="s">
        <v>43</v>
      </c>
      <c r="E5" s="19" t="s">
        <v>46</v>
      </c>
      <c r="F5" s="19" t="s">
        <v>51</v>
      </c>
      <c r="G5" s="19" t="s">
        <v>52</v>
      </c>
      <c r="H5" s="19" t="s">
        <v>11</v>
      </c>
      <c r="I5" s="19" t="s">
        <v>12</v>
      </c>
      <c r="J5" s="20">
        <v>22100</v>
      </c>
      <c r="K5" s="20">
        <v>22100</v>
      </c>
      <c r="L5" s="20">
        <v>0</v>
      </c>
      <c r="M5" s="21">
        <v>44927</v>
      </c>
      <c r="N5" s="21">
        <v>45291</v>
      </c>
      <c r="O5" s="19" t="s">
        <v>28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22100</v>
      </c>
    </row>
    <row r="6" spans="1:28" s="5" customFormat="1" ht="30" customHeight="1" x14ac:dyDescent="0.3">
      <c r="A6" s="19" t="s">
        <v>43</v>
      </c>
      <c r="B6" s="19" t="s">
        <v>44</v>
      </c>
      <c r="C6" s="19" t="s">
        <v>45</v>
      </c>
      <c r="D6" s="19" t="s">
        <v>43</v>
      </c>
      <c r="E6" s="19" t="s">
        <v>46</v>
      </c>
      <c r="F6" s="19" t="s">
        <v>53</v>
      </c>
      <c r="G6" s="19" t="s">
        <v>54</v>
      </c>
      <c r="H6" s="19" t="s">
        <v>11</v>
      </c>
      <c r="I6" s="19" t="s">
        <v>12</v>
      </c>
      <c r="J6" s="20">
        <v>46800</v>
      </c>
      <c r="K6" s="20">
        <v>46800</v>
      </c>
      <c r="L6" s="20">
        <v>0</v>
      </c>
      <c r="M6" s="21">
        <v>44927</v>
      </c>
      <c r="N6" s="21">
        <v>45291</v>
      </c>
      <c r="O6" s="19" t="s">
        <v>28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46800</v>
      </c>
    </row>
    <row r="7" spans="1:28" s="5" customFormat="1" ht="30" customHeight="1" x14ac:dyDescent="0.3">
      <c r="A7" s="19" t="s">
        <v>43</v>
      </c>
      <c r="B7" s="19" t="s">
        <v>44</v>
      </c>
      <c r="C7" s="19" t="s">
        <v>45</v>
      </c>
      <c r="D7" s="19" t="s">
        <v>43</v>
      </c>
      <c r="E7" s="19" t="s">
        <v>46</v>
      </c>
      <c r="F7" s="19" t="s">
        <v>57</v>
      </c>
      <c r="G7" s="19" t="s">
        <v>58</v>
      </c>
      <c r="H7" s="19" t="s">
        <v>11</v>
      </c>
      <c r="I7" s="19" t="s">
        <v>12</v>
      </c>
      <c r="J7" s="20">
        <v>46300</v>
      </c>
      <c r="K7" s="20">
        <v>46300</v>
      </c>
      <c r="L7" s="20">
        <v>0</v>
      </c>
      <c r="M7" s="21">
        <v>44927</v>
      </c>
      <c r="N7" s="21">
        <v>45291</v>
      </c>
      <c r="O7" s="19" t="s">
        <v>28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46300</v>
      </c>
    </row>
    <row r="8" spans="1:28" s="5" customFormat="1" ht="30" customHeight="1" x14ac:dyDescent="0.3">
      <c r="A8" s="19" t="s">
        <v>43</v>
      </c>
      <c r="B8" s="19" t="s">
        <v>44</v>
      </c>
      <c r="C8" s="19" t="s">
        <v>45</v>
      </c>
      <c r="D8" s="19" t="s">
        <v>43</v>
      </c>
      <c r="E8" s="19" t="s">
        <v>46</v>
      </c>
      <c r="F8" s="19" t="s">
        <v>59</v>
      </c>
      <c r="G8" s="19" t="s">
        <v>60</v>
      </c>
      <c r="H8" s="19" t="s">
        <v>11</v>
      </c>
      <c r="I8" s="19" t="s">
        <v>12</v>
      </c>
      <c r="J8" s="20">
        <v>41300</v>
      </c>
      <c r="K8" s="20">
        <v>41300</v>
      </c>
      <c r="L8" s="20">
        <v>0</v>
      </c>
      <c r="M8" s="21">
        <v>44927</v>
      </c>
      <c r="N8" s="21">
        <v>45291</v>
      </c>
      <c r="O8" s="19" t="s">
        <v>28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41300</v>
      </c>
    </row>
    <row r="9" spans="1:28" s="5" customFormat="1" ht="30" customHeight="1" x14ac:dyDescent="0.3">
      <c r="A9" s="19" t="s">
        <v>43</v>
      </c>
      <c r="B9" s="19" t="s">
        <v>44</v>
      </c>
      <c r="C9" s="19" t="s">
        <v>45</v>
      </c>
      <c r="D9" s="19" t="s">
        <v>43</v>
      </c>
      <c r="E9" s="19" t="s">
        <v>46</v>
      </c>
      <c r="F9" s="19" t="s">
        <v>61</v>
      </c>
      <c r="G9" s="19" t="s">
        <v>62</v>
      </c>
      <c r="H9" s="19" t="s">
        <v>11</v>
      </c>
      <c r="I9" s="19" t="s">
        <v>12</v>
      </c>
      <c r="J9" s="20">
        <v>21500</v>
      </c>
      <c r="K9" s="20">
        <v>21500</v>
      </c>
      <c r="L9" s="20">
        <v>0</v>
      </c>
      <c r="M9" s="21">
        <v>44927</v>
      </c>
      <c r="N9" s="21">
        <v>45291</v>
      </c>
      <c r="O9" s="19" t="s">
        <v>28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21500</v>
      </c>
    </row>
    <row r="10" spans="1:28" s="5" customFormat="1" ht="30" customHeight="1" x14ac:dyDescent="0.3">
      <c r="A10" s="19" t="s">
        <v>43</v>
      </c>
      <c r="B10" s="19" t="s">
        <v>44</v>
      </c>
      <c r="C10" s="19" t="s">
        <v>45</v>
      </c>
      <c r="D10" s="19" t="s">
        <v>43</v>
      </c>
      <c r="E10" s="19" t="s">
        <v>46</v>
      </c>
      <c r="F10" s="19" t="s">
        <v>63</v>
      </c>
      <c r="G10" s="19" t="s">
        <v>64</v>
      </c>
      <c r="H10" s="19" t="s">
        <v>11</v>
      </c>
      <c r="I10" s="19" t="s">
        <v>12</v>
      </c>
      <c r="J10" s="20">
        <v>33300</v>
      </c>
      <c r="K10" s="20">
        <v>33300</v>
      </c>
      <c r="L10" s="20">
        <v>0</v>
      </c>
      <c r="M10" s="21">
        <v>44927</v>
      </c>
      <c r="N10" s="21">
        <v>45291</v>
      </c>
      <c r="O10" s="19" t="s">
        <v>28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33300</v>
      </c>
    </row>
    <row r="11" spans="1:28" s="5" customFormat="1" ht="30" customHeight="1" x14ac:dyDescent="0.3">
      <c r="A11" s="19" t="s">
        <v>43</v>
      </c>
      <c r="B11" s="19" t="s">
        <v>44</v>
      </c>
      <c r="C11" s="19" t="s">
        <v>45</v>
      </c>
      <c r="D11" s="19" t="s">
        <v>43</v>
      </c>
      <c r="E11" s="19" t="s">
        <v>46</v>
      </c>
      <c r="F11" s="19" t="s">
        <v>65</v>
      </c>
      <c r="G11" s="19" t="s">
        <v>66</v>
      </c>
      <c r="H11" s="19" t="s">
        <v>11</v>
      </c>
      <c r="I11" s="19" t="s">
        <v>12</v>
      </c>
      <c r="J11" s="20">
        <v>42600</v>
      </c>
      <c r="K11" s="20">
        <v>42600</v>
      </c>
      <c r="L11" s="20">
        <v>0</v>
      </c>
      <c r="M11" s="21">
        <v>44927</v>
      </c>
      <c r="N11" s="21">
        <v>45291</v>
      </c>
      <c r="O11" s="19" t="s">
        <v>28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42600</v>
      </c>
    </row>
    <row r="12" spans="1:28" s="5" customFormat="1" ht="30" customHeight="1" x14ac:dyDescent="0.3">
      <c r="A12" s="19" t="s">
        <v>67</v>
      </c>
      <c r="B12" s="19" t="s">
        <v>68</v>
      </c>
      <c r="C12" s="19" t="s">
        <v>69</v>
      </c>
      <c r="D12" s="19" t="s">
        <v>70</v>
      </c>
      <c r="E12" s="19" t="s">
        <v>71</v>
      </c>
      <c r="F12" s="19" t="s">
        <v>72</v>
      </c>
      <c r="G12" s="19" t="s">
        <v>73</v>
      </c>
      <c r="H12" s="19" t="s">
        <v>11</v>
      </c>
      <c r="I12" s="19" t="s">
        <v>12</v>
      </c>
      <c r="J12" s="20">
        <v>23500</v>
      </c>
      <c r="K12" s="20">
        <v>23500</v>
      </c>
      <c r="L12" s="20">
        <v>0</v>
      </c>
      <c r="M12" s="21">
        <v>44927</v>
      </c>
      <c r="N12" s="21">
        <v>45291</v>
      </c>
      <c r="O12" s="19" t="s">
        <v>28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23500</v>
      </c>
    </row>
    <row r="13" spans="1:28" s="5" customFormat="1" ht="30" customHeight="1" x14ac:dyDescent="0.3">
      <c r="A13" s="19" t="s">
        <v>67</v>
      </c>
      <c r="B13" s="19" t="s">
        <v>68</v>
      </c>
      <c r="C13" s="19" t="s">
        <v>69</v>
      </c>
      <c r="D13" s="19" t="s">
        <v>70</v>
      </c>
      <c r="E13" s="19" t="s">
        <v>71</v>
      </c>
      <c r="F13" s="19" t="s">
        <v>74</v>
      </c>
      <c r="G13" s="19" t="s">
        <v>75</v>
      </c>
      <c r="H13" s="19" t="s">
        <v>11</v>
      </c>
      <c r="I13" s="19" t="s">
        <v>12</v>
      </c>
      <c r="J13" s="20">
        <v>34900</v>
      </c>
      <c r="K13" s="20">
        <v>34900</v>
      </c>
      <c r="L13" s="20">
        <v>0</v>
      </c>
      <c r="M13" s="21">
        <v>44927</v>
      </c>
      <c r="N13" s="21">
        <v>45291</v>
      </c>
      <c r="O13" s="19" t="s">
        <v>28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34900</v>
      </c>
    </row>
    <row r="14" spans="1:28" s="5" customFormat="1" ht="30" customHeight="1" x14ac:dyDescent="0.3">
      <c r="A14" s="19" t="s">
        <v>67</v>
      </c>
      <c r="B14" s="19" t="s">
        <v>68</v>
      </c>
      <c r="C14" s="19" t="s">
        <v>69</v>
      </c>
      <c r="D14" s="19" t="s">
        <v>76</v>
      </c>
      <c r="E14" s="19" t="s">
        <v>77</v>
      </c>
      <c r="F14" s="19" t="s">
        <v>78</v>
      </c>
      <c r="G14" s="19" t="s">
        <v>79</v>
      </c>
      <c r="H14" s="19" t="s">
        <v>11</v>
      </c>
      <c r="I14" s="19" t="s">
        <v>12</v>
      </c>
      <c r="J14" s="20">
        <v>31500</v>
      </c>
      <c r="K14" s="20">
        <v>0</v>
      </c>
      <c r="L14" s="20">
        <v>31500</v>
      </c>
      <c r="M14" s="21">
        <v>44927</v>
      </c>
      <c r="N14" s="21">
        <v>45291</v>
      </c>
      <c r="O14" s="19" t="s">
        <v>28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31500</v>
      </c>
    </row>
    <row r="15" spans="1:28" s="5" customFormat="1" ht="30" customHeight="1" x14ac:dyDescent="0.3">
      <c r="A15" s="19" t="s">
        <v>67</v>
      </c>
      <c r="B15" s="19" t="s">
        <v>68</v>
      </c>
      <c r="C15" s="19" t="s">
        <v>69</v>
      </c>
      <c r="D15" s="19" t="s">
        <v>80</v>
      </c>
      <c r="E15" s="19" t="s">
        <v>81</v>
      </c>
      <c r="F15" s="19" t="s">
        <v>82</v>
      </c>
      <c r="G15" s="19" t="s">
        <v>83</v>
      </c>
      <c r="H15" s="19" t="s">
        <v>11</v>
      </c>
      <c r="I15" s="19" t="s">
        <v>12</v>
      </c>
      <c r="J15" s="20">
        <v>60600</v>
      </c>
      <c r="K15" s="20">
        <v>60600</v>
      </c>
      <c r="L15" s="20">
        <v>0</v>
      </c>
      <c r="M15" s="21">
        <v>44927</v>
      </c>
      <c r="N15" s="21">
        <v>45291</v>
      </c>
      <c r="O15" s="19" t="s">
        <v>28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60600</v>
      </c>
    </row>
    <row r="16" spans="1:28" s="5" customFormat="1" ht="30" customHeight="1" x14ac:dyDescent="0.3">
      <c r="A16" s="19" t="s">
        <v>67</v>
      </c>
      <c r="B16" s="19" t="s">
        <v>68</v>
      </c>
      <c r="C16" s="19" t="s">
        <v>69</v>
      </c>
      <c r="D16" s="19" t="s">
        <v>84</v>
      </c>
      <c r="E16" s="19" t="s">
        <v>85</v>
      </c>
      <c r="F16" s="19" t="s">
        <v>88</v>
      </c>
      <c r="G16" s="19" t="s">
        <v>87</v>
      </c>
      <c r="H16" s="19" t="s">
        <v>11</v>
      </c>
      <c r="I16" s="19" t="s">
        <v>12</v>
      </c>
      <c r="J16" s="20">
        <v>39000</v>
      </c>
      <c r="K16" s="20">
        <v>39000</v>
      </c>
      <c r="L16" s="20">
        <v>0</v>
      </c>
      <c r="M16" s="21">
        <v>44927</v>
      </c>
      <c r="N16" s="21">
        <v>45291</v>
      </c>
      <c r="O16" s="19" t="s">
        <v>28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39000</v>
      </c>
    </row>
    <row r="17" spans="1:28" s="5" customFormat="1" ht="30" customHeight="1" x14ac:dyDescent="0.3">
      <c r="A17" s="19" t="s">
        <v>67</v>
      </c>
      <c r="B17" s="19" t="s">
        <v>68</v>
      </c>
      <c r="C17" s="19" t="s">
        <v>69</v>
      </c>
      <c r="D17" s="19" t="s">
        <v>84</v>
      </c>
      <c r="E17" s="19" t="s">
        <v>85</v>
      </c>
      <c r="F17" s="19" t="s">
        <v>86</v>
      </c>
      <c r="G17" s="19" t="s">
        <v>87</v>
      </c>
      <c r="H17" s="19" t="s">
        <v>14</v>
      </c>
      <c r="I17" s="19" t="s">
        <v>12</v>
      </c>
      <c r="J17" s="20">
        <v>95500</v>
      </c>
      <c r="K17" s="20">
        <v>95500</v>
      </c>
      <c r="L17" s="20">
        <v>0</v>
      </c>
      <c r="M17" s="21">
        <v>44927</v>
      </c>
      <c r="N17" s="21">
        <v>45291</v>
      </c>
      <c r="O17" s="19" t="s">
        <v>28</v>
      </c>
      <c r="P17" s="20">
        <v>17200</v>
      </c>
      <c r="Q17" s="20">
        <v>15280.000000000002</v>
      </c>
      <c r="R17" s="20">
        <v>10510</v>
      </c>
      <c r="S17" s="20">
        <v>6690.0000000000009</v>
      </c>
      <c r="T17" s="20">
        <v>3820.0000000000005</v>
      </c>
      <c r="U17" s="20">
        <v>1910.0000000000002</v>
      </c>
      <c r="V17" s="20">
        <v>1910.0000000000002</v>
      </c>
      <c r="W17" s="20">
        <v>1910.0000000000002</v>
      </c>
      <c r="X17" s="20">
        <v>3820.0000000000005</v>
      </c>
      <c r="Y17" s="20">
        <v>6690.0000000000009</v>
      </c>
      <c r="Z17" s="20">
        <v>10510</v>
      </c>
      <c r="AA17" s="20">
        <v>15280.000000000002</v>
      </c>
      <c r="AB17" s="20">
        <v>95500</v>
      </c>
    </row>
    <row r="18" spans="1:28" s="5" customFormat="1" ht="30" customHeight="1" x14ac:dyDescent="0.3">
      <c r="A18" s="19" t="s">
        <v>67</v>
      </c>
      <c r="B18" s="19" t="s">
        <v>68</v>
      </c>
      <c r="C18" s="19" t="s">
        <v>69</v>
      </c>
      <c r="D18" s="19" t="s">
        <v>89</v>
      </c>
      <c r="E18" s="19" t="s">
        <v>90</v>
      </c>
      <c r="F18" s="19" t="s">
        <v>91</v>
      </c>
      <c r="G18" s="19" t="s">
        <v>92</v>
      </c>
      <c r="H18" s="19" t="s">
        <v>13</v>
      </c>
      <c r="I18" s="19" t="s">
        <v>143</v>
      </c>
      <c r="J18" s="20">
        <v>139100</v>
      </c>
      <c r="K18" s="20">
        <v>139100</v>
      </c>
      <c r="L18" s="20">
        <v>0</v>
      </c>
      <c r="M18" s="21">
        <v>44927</v>
      </c>
      <c r="N18" s="21">
        <v>45291</v>
      </c>
      <c r="O18" s="19" t="s">
        <v>28</v>
      </c>
      <c r="P18" s="20">
        <v>25040</v>
      </c>
      <c r="Q18" s="20">
        <v>22260</v>
      </c>
      <c r="R18" s="20">
        <v>15300</v>
      </c>
      <c r="S18" s="20">
        <v>9740</v>
      </c>
      <c r="T18" s="20">
        <v>5560</v>
      </c>
      <c r="U18" s="20">
        <v>2780</v>
      </c>
      <c r="V18" s="20">
        <v>2780</v>
      </c>
      <c r="W18" s="20">
        <v>2780</v>
      </c>
      <c r="X18" s="20">
        <v>5560</v>
      </c>
      <c r="Y18" s="20">
        <v>9740</v>
      </c>
      <c r="Z18" s="20">
        <v>15300</v>
      </c>
      <c r="AA18" s="20">
        <v>22260</v>
      </c>
      <c r="AB18" s="20">
        <v>139100</v>
      </c>
    </row>
    <row r="19" spans="1:28" s="5" customFormat="1" ht="30" customHeight="1" x14ac:dyDescent="0.3">
      <c r="A19" s="19" t="s">
        <v>67</v>
      </c>
      <c r="B19" s="19" t="s">
        <v>68</v>
      </c>
      <c r="C19" s="19" t="s">
        <v>69</v>
      </c>
      <c r="D19" s="19" t="s">
        <v>93</v>
      </c>
      <c r="E19" s="19" t="s">
        <v>94</v>
      </c>
      <c r="F19" s="19" t="s">
        <v>97</v>
      </c>
      <c r="G19" s="19" t="s">
        <v>96</v>
      </c>
      <c r="H19" s="19" t="s">
        <v>11</v>
      </c>
      <c r="I19" s="19" t="s">
        <v>12</v>
      </c>
      <c r="J19" s="20">
        <v>76500</v>
      </c>
      <c r="K19" s="20">
        <v>76500</v>
      </c>
      <c r="L19" s="20">
        <v>0</v>
      </c>
      <c r="M19" s="21">
        <v>44927</v>
      </c>
      <c r="N19" s="21">
        <v>45291</v>
      </c>
      <c r="O19" s="19" t="s">
        <v>28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76500</v>
      </c>
    </row>
    <row r="20" spans="1:28" s="5" customFormat="1" ht="30" customHeight="1" x14ac:dyDescent="0.3">
      <c r="A20" s="19" t="s">
        <v>67</v>
      </c>
      <c r="B20" s="19" t="s">
        <v>68</v>
      </c>
      <c r="C20" s="19" t="s">
        <v>69</v>
      </c>
      <c r="D20" s="19" t="s">
        <v>93</v>
      </c>
      <c r="E20" s="19" t="s">
        <v>94</v>
      </c>
      <c r="F20" s="19" t="s">
        <v>95</v>
      </c>
      <c r="G20" s="19" t="s">
        <v>96</v>
      </c>
      <c r="H20" s="19" t="s">
        <v>14</v>
      </c>
      <c r="I20" s="19" t="s">
        <v>12</v>
      </c>
      <c r="J20" s="20">
        <v>76500</v>
      </c>
      <c r="K20" s="20">
        <v>76500</v>
      </c>
      <c r="L20" s="20">
        <v>0</v>
      </c>
      <c r="M20" s="21">
        <v>44927</v>
      </c>
      <c r="N20" s="21">
        <v>45291</v>
      </c>
      <c r="O20" s="19" t="s">
        <v>28</v>
      </c>
      <c r="P20" s="20">
        <v>13760</v>
      </c>
      <c r="Q20" s="20">
        <v>12240</v>
      </c>
      <c r="R20" s="20">
        <v>8410</v>
      </c>
      <c r="S20" s="20">
        <v>5350</v>
      </c>
      <c r="T20" s="20">
        <v>3060</v>
      </c>
      <c r="U20" s="20">
        <v>1530</v>
      </c>
      <c r="V20" s="20">
        <v>1530</v>
      </c>
      <c r="W20" s="20">
        <v>1530</v>
      </c>
      <c r="X20" s="20">
        <v>3060</v>
      </c>
      <c r="Y20" s="20">
        <v>5350</v>
      </c>
      <c r="Z20" s="20">
        <v>8410</v>
      </c>
      <c r="AA20" s="20">
        <v>12240</v>
      </c>
      <c r="AB20" s="20">
        <v>76500</v>
      </c>
    </row>
    <row r="21" spans="1:28" s="5" customFormat="1" ht="30" customHeight="1" x14ac:dyDescent="0.3">
      <c r="A21" s="19" t="s">
        <v>67</v>
      </c>
      <c r="B21" s="19" t="s">
        <v>68</v>
      </c>
      <c r="C21" s="19" t="s">
        <v>69</v>
      </c>
      <c r="D21" s="19" t="s">
        <v>98</v>
      </c>
      <c r="E21" s="19" t="s">
        <v>68</v>
      </c>
      <c r="F21" s="19" t="s">
        <v>101</v>
      </c>
      <c r="G21" s="19" t="s">
        <v>102</v>
      </c>
      <c r="H21" s="19" t="s">
        <v>42</v>
      </c>
      <c r="I21" s="19" t="s">
        <v>12</v>
      </c>
      <c r="J21" s="20">
        <v>200</v>
      </c>
      <c r="K21" s="20">
        <v>0</v>
      </c>
      <c r="L21" s="20">
        <v>200</v>
      </c>
      <c r="M21" s="21">
        <v>44927</v>
      </c>
      <c r="N21" s="21">
        <v>45291</v>
      </c>
      <c r="O21" s="19" t="s">
        <v>28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200</v>
      </c>
    </row>
    <row r="22" spans="1:28" s="5" customFormat="1" ht="30" customHeight="1" x14ac:dyDescent="0.3">
      <c r="A22" s="19" t="s">
        <v>67</v>
      </c>
      <c r="B22" s="19" t="s">
        <v>68</v>
      </c>
      <c r="C22" s="19" t="s">
        <v>69</v>
      </c>
      <c r="D22" s="19" t="s">
        <v>98</v>
      </c>
      <c r="E22" s="19" t="s">
        <v>68</v>
      </c>
      <c r="F22" s="19" t="s">
        <v>117</v>
      </c>
      <c r="G22" s="19" t="s">
        <v>116</v>
      </c>
      <c r="H22" s="19" t="s">
        <v>42</v>
      </c>
      <c r="I22" s="19" t="s">
        <v>12</v>
      </c>
      <c r="J22" s="20">
        <v>1000</v>
      </c>
      <c r="K22" s="20">
        <v>0</v>
      </c>
      <c r="L22" s="20">
        <v>1000</v>
      </c>
      <c r="M22" s="21">
        <v>44927</v>
      </c>
      <c r="N22" s="21">
        <v>45291</v>
      </c>
      <c r="O22" s="19" t="s">
        <v>28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1000</v>
      </c>
    </row>
    <row r="23" spans="1:28" s="5" customFormat="1" ht="30" customHeight="1" x14ac:dyDescent="0.3">
      <c r="A23" s="19" t="s">
        <v>67</v>
      </c>
      <c r="B23" s="19" t="s">
        <v>68</v>
      </c>
      <c r="C23" s="19" t="s">
        <v>69</v>
      </c>
      <c r="D23" s="19" t="s">
        <v>98</v>
      </c>
      <c r="E23" s="19" t="s">
        <v>68</v>
      </c>
      <c r="F23" s="19" t="s">
        <v>118</v>
      </c>
      <c r="G23" s="19" t="s">
        <v>110</v>
      </c>
      <c r="H23" s="19" t="s">
        <v>33</v>
      </c>
      <c r="I23" s="19" t="s">
        <v>12</v>
      </c>
      <c r="J23" s="20">
        <v>1000</v>
      </c>
      <c r="K23" s="20">
        <v>1000</v>
      </c>
      <c r="L23" s="20">
        <v>0</v>
      </c>
      <c r="M23" s="21">
        <v>44927</v>
      </c>
      <c r="N23" s="21">
        <v>45291</v>
      </c>
      <c r="O23" s="19" t="s">
        <v>28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1000</v>
      </c>
    </row>
    <row r="24" spans="1:28" s="5" customFormat="1" ht="30" customHeight="1" x14ac:dyDescent="0.3">
      <c r="A24" s="19" t="s">
        <v>67</v>
      </c>
      <c r="B24" s="19" t="s">
        <v>68</v>
      </c>
      <c r="C24" s="19" t="s">
        <v>69</v>
      </c>
      <c r="D24" s="19" t="s">
        <v>98</v>
      </c>
      <c r="E24" s="19" t="s">
        <v>68</v>
      </c>
      <c r="F24" s="19" t="s">
        <v>99</v>
      </c>
      <c r="G24" s="19" t="s">
        <v>100</v>
      </c>
      <c r="H24" s="19" t="s">
        <v>11</v>
      </c>
      <c r="I24" s="19" t="s">
        <v>12</v>
      </c>
      <c r="J24" s="20">
        <v>30600</v>
      </c>
      <c r="K24" s="20">
        <v>0</v>
      </c>
      <c r="L24" s="20">
        <v>30600</v>
      </c>
      <c r="M24" s="21">
        <v>44927</v>
      </c>
      <c r="N24" s="21">
        <v>45291</v>
      </c>
      <c r="O24" s="19" t="s">
        <v>28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30600</v>
      </c>
    </row>
    <row r="25" spans="1:28" s="5" customFormat="1" ht="30" customHeight="1" x14ac:dyDescent="0.3">
      <c r="A25" s="19" t="s">
        <v>67</v>
      </c>
      <c r="B25" s="19" t="s">
        <v>68</v>
      </c>
      <c r="C25" s="19" t="s">
        <v>69</v>
      </c>
      <c r="D25" s="19" t="s">
        <v>98</v>
      </c>
      <c r="E25" s="19" t="s">
        <v>68</v>
      </c>
      <c r="F25" s="19" t="s">
        <v>103</v>
      </c>
      <c r="G25" s="19" t="s">
        <v>104</v>
      </c>
      <c r="H25" s="19" t="s">
        <v>11</v>
      </c>
      <c r="I25" s="19" t="s">
        <v>12</v>
      </c>
      <c r="J25" s="20">
        <v>20100</v>
      </c>
      <c r="K25" s="20">
        <v>20100</v>
      </c>
      <c r="L25" s="20">
        <v>0</v>
      </c>
      <c r="M25" s="21">
        <v>44927</v>
      </c>
      <c r="N25" s="21">
        <v>45291</v>
      </c>
      <c r="O25" s="19" t="s">
        <v>28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20100</v>
      </c>
    </row>
    <row r="26" spans="1:28" s="5" customFormat="1" ht="30" customHeight="1" x14ac:dyDescent="0.3">
      <c r="A26" s="19" t="s">
        <v>67</v>
      </c>
      <c r="B26" s="19" t="s">
        <v>68</v>
      </c>
      <c r="C26" s="19" t="s">
        <v>69</v>
      </c>
      <c r="D26" s="19" t="s">
        <v>98</v>
      </c>
      <c r="E26" s="19" t="s">
        <v>68</v>
      </c>
      <c r="F26" s="19" t="s">
        <v>105</v>
      </c>
      <c r="G26" s="19" t="s">
        <v>106</v>
      </c>
      <c r="H26" s="19" t="s">
        <v>11</v>
      </c>
      <c r="I26" s="19" t="s">
        <v>12</v>
      </c>
      <c r="J26" s="20">
        <v>40200</v>
      </c>
      <c r="K26" s="20">
        <v>40200</v>
      </c>
      <c r="L26" s="20">
        <v>0</v>
      </c>
      <c r="M26" s="21">
        <v>44927</v>
      </c>
      <c r="N26" s="21">
        <v>45291</v>
      </c>
      <c r="O26" s="19" t="s">
        <v>28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40200</v>
      </c>
    </row>
    <row r="27" spans="1:28" s="5" customFormat="1" ht="30" customHeight="1" x14ac:dyDescent="0.3">
      <c r="A27" s="19" t="s">
        <v>67</v>
      </c>
      <c r="B27" s="19" t="s">
        <v>68</v>
      </c>
      <c r="C27" s="19" t="s">
        <v>69</v>
      </c>
      <c r="D27" s="19" t="s">
        <v>98</v>
      </c>
      <c r="E27" s="19" t="s">
        <v>68</v>
      </c>
      <c r="F27" s="19" t="s">
        <v>107</v>
      </c>
      <c r="G27" s="19" t="s">
        <v>102</v>
      </c>
      <c r="H27" s="19" t="s">
        <v>11</v>
      </c>
      <c r="I27" s="19" t="s">
        <v>12</v>
      </c>
      <c r="J27" s="20">
        <v>24000</v>
      </c>
      <c r="K27" s="20">
        <v>24000</v>
      </c>
      <c r="L27" s="20">
        <v>0</v>
      </c>
      <c r="M27" s="21">
        <v>44927</v>
      </c>
      <c r="N27" s="21">
        <v>45291</v>
      </c>
      <c r="O27" s="19" t="s">
        <v>28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24000</v>
      </c>
    </row>
    <row r="28" spans="1:28" s="5" customFormat="1" ht="30" customHeight="1" x14ac:dyDescent="0.3">
      <c r="A28" s="19" t="s">
        <v>67</v>
      </c>
      <c r="B28" s="19" t="s">
        <v>68</v>
      </c>
      <c r="C28" s="19" t="s">
        <v>69</v>
      </c>
      <c r="D28" s="19" t="s">
        <v>98</v>
      </c>
      <c r="E28" s="19" t="s">
        <v>68</v>
      </c>
      <c r="F28" s="19" t="s">
        <v>108</v>
      </c>
      <c r="G28" s="19" t="s">
        <v>66</v>
      </c>
      <c r="H28" s="19" t="s">
        <v>11</v>
      </c>
      <c r="I28" s="19" t="s">
        <v>12</v>
      </c>
      <c r="J28" s="20">
        <v>42600</v>
      </c>
      <c r="K28" s="20">
        <v>0</v>
      </c>
      <c r="L28" s="20">
        <v>42600</v>
      </c>
      <c r="M28" s="21">
        <v>44927</v>
      </c>
      <c r="N28" s="21">
        <v>45291</v>
      </c>
      <c r="O28" s="19" t="s">
        <v>28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42600</v>
      </c>
    </row>
    <row r="29" spans="1:28" s="5" customFormat="1" ht="30" customHeight="1" x14ac:dyDescent="0.3">
      <c r="A29" s="19" t="s">
        <v>67</v>
      </c>
      <c r="B29" s="19" t="s">
        <v>68</v>
      </c>
      <c r="C29" s="19" t="s">
        <v>69</v>
      </c>
      <c r="D29" s="19" t="s">
        <v>98</v>
      </c>
      <c r="E29" s="19" t="s">
        <v>68</v>
      </c>
      <c r="F29" s="19" t="s">
        <v>109</v>
      </c>
      <c r="G29" s="19" t="s">
        <v>110</v>
      </c>
      <c r="H29" s="19" t="s">
        <v>11</v>
      </c>
      <c r="I29" s="19" t="s">
        <v>12</v>
      </c>
      <c r="J29" s="20">
        <v>64000</v>
      </c>
      <c r="K29" s="20">
        <v>64000</v>
      </c>
      <c r="L29" s="20">
        <v>0</v>
      </c>
      <c r="M29" s="21">
        <v>44927</v>
      </c>
      <c r="N29" s="21">
        <v>45291</v>
      </c>
      <c r="O29" s="19" t="s">
        <v>28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64000</v>
      </c>
    </row>
    <row r="30" spans="1:28" s="5" customFormat="1" ht="30" customHeight="1" x14ac:dyDescent="0.3">
      <c r="A30" s="19" t="s">
        <v>67</v>
      </c>
      <c r="B30" s="19" t="s">
        <v>68</v>
      </c>
      <c r="C30" s="19" t="s">
        <v>69</v>
      </c>
      <c r="D30" s="19" t="s">
        <v>98</v>
      </c>
      <c r="E30" s="19" t="s">
        <v>68</v>
      </c>
      <c r="F30" s="19" t="s">
        <v>111</v>
      </c>
      <c r="G30" s="19" t="s">
        <v>112</v>
      </c>
      <c r="H30" s="19" t="s">
        <v>11</v>
      </c>
      <c r="I30" s="19" t="s">
        <v>12</v>
      </c>
      <c r="J30" s="20">
        <v>1000</v>
      </c>
      <c r="K30" s="20">
        <v>0</v>
      </c>
      <c r="L30" s="20">
        <v>1000</v>
      </c>
      <c r="M30" s="21">
        <v>44927</v>
      </c>
      <c r="N30" s="21">
        <v>45291</v>
      </c>
      <c r="O30" s="19" t="s">
        <v>28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1000</v>
      </c>
    </row>
    <row r="31" spans="1:28" s="5" customFormat="1" ht="30" customHeight="1" x14ac:dyDescent="0.3">
      <c r="A31" s="19" t="s">
        <v>67</v>
      </c>
      <c r="B31" s="19" t="s">
        <v>68</v>
      </c>
      <c r="C31" s="19" t="s">
        <v>69</v>
      </c>
      <c r="D31" s="19" t="s">
        <v>98</v>
      </c>
      <c r="E31" s="19" t="s">
        <v>68</v>
      </c>
      <c r="F31" s="19" t="s">
        <v>113</v>
      </c>
      <c r="G31" s="19" t="s">
        <v>114</v>
      </c>
      <c r="H31" s="19" t="s">
        <v>11</v>
      </c>
      <c r="I31" s="19" t="s">
        <v>12</v>
      </c>
      <c r="J31" s="20">
        <v>26800</v>
      </c>
      <c r="K31" s="20">
        <v>26800</v>
      </c>
      <c r="L31" s="20">
        <v>0</v>
      </c>
      <c r="M31" s="21">
        <v>44927</v>
      </c>
      <c r="N31" s="21">
        <v>45291</v>
      </c>
      <c r="O31" s="19" t="s">
        <v>28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26800</v>
      </c>
    </row>
    <row r="32" spans="1:28" s="5" customFormat="1" ht="30" customHeight="1" x14ac:dyDescent="0.3">
      <c r="A32" s="19" t="s">
        <v>67</v>
      </c>
      <c r="B32" s="19" t="s">
        <v>68</v>
      </c>
      <c r="C32" s="19" t="s">
        <v>69</v>
      </c>
      <c r="D32" s="19" t="s">
        <v>98</v>
      </c>
      <c r="E32" s="19" t="s">
        <v>68</v>
      </c>
      <c r="F32" s="19" t="s">
        <v>115</v>
      </c>
      <c r="G32" s="19" t="s">
        <v>116</v>
      </c>
      <c r="H32" s="19" t="s">
        <v>11</v>
      </c>
      <c r="I32" s="19" t="s">
        <v>12</v>
      </c>
      <c r="J32" s="20">
        <v>8700</v>
      </c>
      <c r="K32" s="20">
        <v>0</v>
      </c>
      <c r="L32" s="20">
        <v>8700</v>
      </c>
      <c r="M32" s="21">
        <v>44927</v>
      </c>
      <c r="N32" s="21">
        <v>45291</v>
      </c>
      <c r="O32" s="19" t="s">
        <v>28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8700</v>
      </c>
    </row>
    <row r="33" spans="1:28" s="5" customFormat="1" ht="30" customHeight="1" x14ac:dyDescent="0.3">
      <c r="A33" s="19" t="s">
        <v>67</v>
      </c>
      <c r="B33" s="19" t="s">
        <v>68</v>
      </c>
      <c r="C33" s="19" t="s">
        <v>69</v>
      </c>
      <c r="D33" s="19" t="s">
        <v>98</v>
      </c>
      <c r="E33" s="19" t="s">
        <v>68</v>
      </c>
      <c r="F33" s="19" t="s">
        <v>119</v>
      </c>
      <c r="G33" s="19" t="s">
        <v>120</v>
      </c>
      <c r="H33" s="19" t="s">
        <v>11</v>
      </c>
      <c r="I33" s="19" t="s">
        <v>12</v>
      </c>
      <c r="J33" s="20">
        <v>41400</v>
      </c>
      <c r="K33" s="20">
        <v>41400</v>
      </c>
      <c r="L33" s="20">
        <v>0</v>
      </c>
      <c r="M33" s="21">
        <v>44927</v>
      </c>
      <c r="N33" s="21">
        <v>45291</v>
      </c>
      <c r="O33" s="19" t="s">
        <v>28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41400</v>
      </c>
    </row>
    <row r="34" spans="1:28" s="5" customFormat="1" ht="30" customHeight="1" x14ac:dyDescent="0.3">
      <c r="A34" s="19" t="s">
        <v>67</v>
      </c>
      <c r="B34" s="19" t="s">
        <v>68</v>
      </c>
      <c r="C34" s="19" t="s">
        <v>69</v>
      </c>
      <c r="D34" s="19" t="s">
        <v>98</v>
      </c>
      <c r="E34" s="19" t="s">
        <v>68</v>
      </c>
      <c r="F34" s="19" t="s">
        <v>121</v>
      </c>
      <c r="G34" s="19" t="s">
        <v>122</v>
      </c>
      <c r="H34" s="19" t="s">
        <v>11</v>
      </c>
      <c r="I34" s="19" t="s">
        <v>12</v>
      </c>
      <c r="J34" s="20">
        <v>38500</v>
      </c>
      <c r="K34" s="20">
        <v>38500</v>
      </c>
      <c r="L34" s="20">
        <v>0</v>
      </c>
      <c r="M34" s="21">
        <v>44927</v>
      </c>
      <c r="N34" s="21">
        <v>45291</v>
      </c>
      <c r="O34" s="19" t="s">
        <v>28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38500</v>
      </c>
    </row>
    <row r="35" spans="1:28" s="5" customFormat="1" ht="30" customHeight="1" x14ac:dyDescent="0.3">
      <c r="A35" s="19" t="s">
        <v>67</v>
      </c>
      <c r="B35" s="19" t="s">
        <v>68</v>
      </c>
      <c r="C35" s="19" t="s">
        <v>69</v>
      </c>
      <c r="D35" s="19" t="s">
        <v>98</v>
      </c>
      <c r="E35" s="19" t="s">
        <v>68</v>
      </c>
      <c r="F35" s="19" t="s">
        <v>123</v>
      </c>
      <c r="G35" s="19" t="s">
        <v>124</v>
      </c>
      <c r="H35" s="19" t="s">
        <v>11</v>
      </c>
      <c r="I35" s="19" t="s">
        <v>12</v>
      </c>
      <c r="J35" s="20">
        <v>21900</v>
      </c>
      <c r="K35" s="20">
        <v>0</v>
      </c>
      <c r="L35" s="20">
        <v>21900</v>
      </c>
      <c r="M35" s="21">
        <v>44927</v>
      </c>
      <c r="N35" s="21">
        <v>45291</v>
      </c>
      <c r="O35" s="19" t="s">
        <v>28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21900</v>
      </c>
    </row>
    <row r="36" spans="1:28" s="5" customFormat="1" ht="30" customHeight="1" x14ac:dyDescent="0.3">
      <c r="A36" s="19" t="s">
        <v>67</v>
      </c>
      <c r="B36" s="19" t="s">
        <v>68</v>
      </c>
      <c r="C36" s="19" t="s">
        <v>69</v>
      </c>
      <c r="D36" s="19" t="s">
        <v>98</v>
      </c>
      <c r="E36" s="19" t="s">
        <v>68</v>
      </c>
      <c r="F36" s="19" t="s">
        <v>125</v>
      </c>
      <c r="G36" s="19" t="s">
        <v>126</v>
      </c>
      <c r="H36" s="19" t="s">
        <v>11</v>
      </c>
      <c r="I36" s="19" t="s">
        <v>12</v>
      </c>
      <c r="J36" s="20">
        <v>26500</v>
      </c>
      <c r="K36" s="20">
        <v>26500</v>
      </c>
      <c r="L36" s="20">
        <v>0</v>
      </c>
      <c r="M36" s="21">
        <v>44927</v>
      </c>
      <c r="N36" s="21">
        <v>45291</v>
      </c>
      <c r="O36" s="19" t="s">
        <v>28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26500</v>
      </c>
    </row>
    <row r="37" spans="1:28" s="5" customFormat="1" ht="30" customHeight="1" x14ac:dyDescent="0.3">
      <c r="A37" s="19" t="s">
        <v>67</v>
      </c>
      <c r="B37" s="19" t="s">
        <v>68</v>
      </c>
      <c r="C37" s="19" t="s">
        <v>69</v>
      </c>
      <c r="D37" s="19" t="s">
        <v>127</v>
      </c>
      <c r="E37" s="19" t="s">
        <v>128</v>
      </c>
      <c r="F37" s="19" t="s">
        <v>129</v>
      </c>
      <c r="G37" s="19" t="s">
        <v>130</v>
      </c>
      <c r="H37" s="19" t="s">
        <v>11</v>
      </c>
      <c r="I37" s="19" t="s">
        <v>12</v>
      </c>
      <c r="J37" s="20">
        <v>62800</v>
      </c>
      <c r="K37" s="20">
        <v>62800</v>
      </c>
      <c r="L37" s="20">
        <v>0</v>
      </c>
      <c r="M37" s="21">
        <v>44927</v>
      </c>
      <c r="N37" s="21">
        <v>45291</v>
      </c>
      <c r="O37" s="19" t="s">
        <v>28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62800</v>
      </c>
    </row>
    <row r="38" spans="1:28" s="5" customFormat="1" ht="30" customHeight="1" x14ac:dyDescent="0.3">
      <c r="A38" s="19" t="s">
        <v>67</v>
      </c>
      <c r="B38" s="19" t="s">
        <v>68</v>
      </c>
      <c r="C38" s="19" t="s">
        <v>69</v>
      </c>
      <c r="D38" s="19" t="s">
        <v>127</v>
      </c>
      <c r="E38" s="19" t="s">
        <v>128</v>
      </c>
      <c r="F38" s="19" t="s">
        <v>131</v>
      </c>
      <c r="G38" s="19" t="s">
        <v>130</v>
      </c>
      <c r="H38" s="19" t="s">
        <v>11</v>
      </c>
      <c r="I38" s="19" t="s">
        <v>12</v>
      </c>
      <c r="J38" s="20">
        <v>53400</v>
      </c>
      <c r="K38" s="20">
        <v>53400</v>
      </c>
      <c r="L38" s="20">
        <v>0</v>
      </c>
      <c r="M38" s="21">
        <v>44927</v>
      </c>
      <c r="N38" s="21">
        <v>45291</v>
      </c>
      <c r="O38" s="19" t="s">
        <v>28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53400</v>
      </c>
    </row>
    <row r="39" spans="1:28" s="5" customFormat="1" ht="30" customHeight="1" x14ac:dyDescent="0.3">
      <c r="A39" s="19" t="s">
        <v>67</v>
      </c>
      <c r="B39" s="19" t="s">
        <v>68</v>
      </c>
      <c r="C39" s="19" t="s">
        <v>69</v>
      </c>
      <c r="D39" s="19" t="s">
        <v>132</v>
      </c>
      <c r="E39" s="19" t="s">
        <v>133</v>
      </c>
      <c r="F39" s="19" t="s">
        <v>134</v>
      </c>
      <c r="G39" s="19" t="s">
        <v>135</v>
      </c>
      <c r="H39" s="19" t="s">
        <v>11</v>
      </c>
      <c r="I39" s="19" t="s">
        <v>12</v>
      </c>
      <c r="J39" s="20">
        <v>97300</v>
      </c>
      <c r="K39" s="20">
        <v>97300</v>
      </c>
      <c r="L39" s="20">
        <v>0</v>
      </c>
      <c r="M39" s="21">
        <v>44927</v>
      </c>
      <c r="N39" s="21">
        <v>45291</v>
      </c>
      <c r="O39" s="19" t="s">
        <v>28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97300</v>
      </c>
    </row>
    <row r="40" spans="1:28" s="5" customFormat="1" ht="30" customHeight="1" x14ac:dyDescent="0.3">
      <c r="A40" s="19" t="s">
        <v>67</v>
      </c>
      <c r="B40" s="19" t="s">
        <v>68</v>
      </c>
      <c r="C40" s="19" t="s">
        <v>69</v>
      </c>
      <c r="D40" s="19" t="s">
        <v>132</v>
      </c>
      <c r="E40" s="19" t="s">
        <v>133</v>
      </c>
      <c r="F40" s="19" t="s">
        <v>136</v>
      </c>
      <c r="G40" s="19" t="s">
        <v>135</v>
      </c>
      <c r="H40" s="19" t="s">
        <v>11</v>
      </c>
      <c r="I40" s="19" t="s">
        <v>12</v>
      </c>
      <c r="J40" s="20">
        <v>51900</v>
      </c>
      <c r="K40" s="20">
        <v>51900</v>
      </c>
      <c r="L40" s="20">
        <v>0</v>
      </c>
      <c r="M40" s="21">
        <v>44927</v>
      </c>
      <c r="N40" s="21">
        <v>45291</v>
      </c>
      <c r="O40" s="19" t="s">
        <v>28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51900</v>
      </c>
    </row>
    <row r="41" spans="1:28" s="5" customFormat="1" ht="30" customHeight="1" x14ac:dyDescent="0.3">
      <c r="A41" s="19" t="s">
        <v>67</v>
      </c>
      <c r="B41" s="19" t="s">
        <v>68</v>
      </c>
      <c r="C41" s="19" t="s">
        <v>69</v>
      </c>
      <c r="D41" s="19" t="s">
        <v>132</v>
      </c>
      <c r="E41" s="19" t="s">
        <v>133</v>
      </c>
      <c r="F41" s="19" t="s">
        <v>137</v>
      </c>
      <c r="G41" s="19" t="s">
        <v>138</v>
      </c>
      <c r="H41" s="19" t="s">
        <v>11</v>
      </c>
      <c r="I41" s="19" t="s">
        <v>12</v>
      </c>
      <c r="J41" s="20">
        <v>71200</v>
      </c>
      <c r="K41" s="20">
        <v>71200</v>
      </c>
      <c r="L41" s="20">
        <v>0</v>
      </c>
      <c r="M41" s="21">
        <v>44927</v>
      </c>
      <c r="N41" s="21">
        <v>45291</v>
      </c>
      <c r="O41" s="19" t="s">
        <v>28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71200</v>
      </c>
    </row>
    <row r="42" spans="1:28" s="5" customFormat="1" ht="30" customHeight="1" x14ac:dyDescent="0.3">
      <c r="A42" s="19" t="s">
        <v>67</v>
      </c>
      <c r="B42" s="19" t="s">
        <v>68</v>
      </c>
      <c r="C42" s="19" t="s">
        <v>69</v>
      </c>
      <c r="D42" s="19" t="s">
        <v>139</v>
      </c>
      <c r="E42" s="19" t="s">
        <v>140</v>
      </c>
      <c r="F42" s="19" t="s">
        <v>141</v>
      </c>
      <c r="G42" s="19" t="s">
        <v>142</v>
      </c>
      <c r="H42" s="19" t="s">
        <v>11</v>
      </c>
      <c r="I42" s="19" t="s">
        <v>12</v>
      </c>
      <c r="J42" s="20">
        <v>10300</v>
      </c>
      <c r="K42" s="20">
        <v>10300</v>
      </c>
      <c r="L42" s="20">
        <v>0</v>
      </c>
      <c r="M42" s="21">
        <v>44927</v>
      </c>
      <c r="N42" s="21">
        <v>45291</v>
      </c>
      <c r="O42" s="19" t="s">
        <v>28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10300</v>
      </c>
    </row>
    <row r="43" spans="1:28" x14ac:dyDescent="0.3">
      <c r="A43" s="7"/>
      <c r="B43" s="7"/>
      <c r="C43" s="7"/>
      <c r="D43" s="7"/>
      <c r="E43" s="7"/>
      <c r="F43" s="14"/>
      <c r="G43" s="7"/>
      <c r="H43" s="7"/>
      <c r="I43" s="7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D17"/>
  <sheetViews>
    <sheetView workbookViewId="0"/>
  </sheetViews>
  <sheetFormatPr defaultRowHeight="14.4" x14ac:dyDescent="0.3"/>
  <cols>
    <col min="1" max="1" width="86.33203125" bestFit="1" customWidth="1"/>
    <col min="2" max="2" width="14.33203125" customWidth="1"/>
    <col min="3" max="3" width="21.109375" customWidth="1"/>
    <col min="4" max="4" width="19.33203125" customWidth="1"/>
    <col min="5" max="6" width="15" customWidth="1"/>
    <col min="7" max="7" width="17.5546875" customWidth="1"/>
    <col min="8" max="8" width="14.44140625" customWidth="1"/>
  </cols>
  <sheetData>
    <row r="1" spans="1:4" ht="15.6" x14ac:dyDescent="0.3">
      <c r="A1" s="4" t="s">
        <v>30</v>
      </c>
    </row>
    <row r="3" spans="1:4" s="16" customFormat="1" ht="71.25" customHeight="1" x14ac:dyDescent="0.3">
      <c r="A3" s="17" t="s">
        <v>1</v>
      </c>
      <c r="B3" s="16" t="s">
        <v>34</v>
      </c>
      <c r="C3" s="16" t="s">
        <v>37</v>
      </c>
      <c r="D3" s="16" t="s">
        <v>38</v>
      </c>
    </row>
    <row r="4" spans="1:4" x14ac:dyDescent="0.3">
      <c r="A4" s="2" t="s">
        <v>43</v>
      </c>
      <c r="B4" s="3">
        <v>343400</v>
      </c>
      <c r="C4" s="3">
        <v>343400</v>
      </c>
      <c r="D4" s="3">
        <v>0</v>
      </c>
    </row>
    <row r="5" spans="1:4" x14ac:dyDescent="0.3">
      <c r="A5" s="6" t="s">
        <v>43</v>
      </c>
      <c r="B5" s="3">
        <v>343400</v>
      </c>
      <c r="C5" s="3">
        <v>343400</v>
      </c>
      <c r="D5" s="3">
        <v>0</v>
      </c>
    </row>
    <row r="6" spans="1:4" x14ac:dyDescent="0.3">
      <c r="A6" s="2" t="s">
        <v>67</v>
      </c>
      <c r="B6" s="3">
        <v>1312500</v>
      </c>
      <c r="C6" s="3">
        <v>1175000</v>
      </c>
      <c r="D6" s="3">
        <v>137500</v>
      </c>
    </row>
    <row r="7" spans="1:4" x14ac:dyDescent="0.3">
      <c r="A7" s="6" t="s">
        <v>70</v>
      </c>
      <c r="B7" s="3">
        <v>58400</v>
      </c>
      <c r="C7" s="3">
        <v>58400</v>
      </c>
      <c r="D7" s="3">
        <v>0</v>
      </c>
    </row>
    <row r="8" spans="1:4" x14ac:dyDescent="0.3">
      <c r="A8" s="6" t="s">
        <v>76</v>
      </c>
      <c r="B8" s="3">
        <v>31500</v>
      </c>
      <c r="C8" s="3">
        <v>0</v>
      </c>
      <c r="D8" s="3">
        <v>31500</v>
      </c>
    </row>
    <row r="9" spans="1:4" x14ac:dyDescent="0.3">
      <c r="A9" s="6" t="s">
        <v>80</v>
      </c>
      <c r="B9" s="3">
        <v>60600</v>
      </c>
      <c r="C9" s="3">
        <v>60600</v>
      </c>
      <c r="D9" s="3">
        <v>0</v>
      </c>
    </row>
    <row r="10" spans="1:4" x14ac:dyDescent="0.3">
      <c r="A10" s="6" t="s">
        <v>84</v>
      </c>
      <c r="B10" s="3">
        <v>134500</v>
      </c>
      <c r="C10" s="3">
        <v>134500</v>
      </c>
      <c r="D10" s="3">
        <v>0</v>
      </c>
    </row>
    <row r="11" spans="1:4" x14ac:dyDescent="0.3">
      <c r="A11" s="6" t="s">
        <v>89</v>
      </c>
      <c r="B11" s="3">
        <v>139100</v>
      </c>
      <c r="C11" s="3">
        <v>139100</v>
      </c>
      <c r="D11" s="3">
        <v>0</v>
      </c>
    </row>
    <row r="12" spans="1:4" x14ac:dyDescent="0.3">
      <c r="A12" s="6" t="s">
        <v>93</v>
      </c>
      <c r="B12" s="3">
        <v>153000</v>
      </c>
      <c r="C12" s="3">
        <v>153000</v>
      </c>
      <c r="D12" s="3">
        <v>0</v>
      </c>
    </row>
    <row r="13" spans="1:4" x14ac:dyDescent="0.3">
      <c r="A13" s="6" t="s">
        <v>98</v>
      </c>
      <c r="B13" s="3">
        <v>388500</v>
      </c>
      <c r="C13" s="3">
        <v>282500</v>
      </c>
      <c r="D13" s="3">
        <v>106000</v>
      </c>
    </row>
    <row r="14" spans="1:4" x14ac:dyDescent="0.3">
      <c r="A14" s="6" t="s">
        <v>127</v>
      </c>
      <c r="B14" s="3">
        <v>116200</v>
      </c>
      <c r="C14" s="3">
        <v>116200</v>
      </c>
      <c r="D14" s="3">
        <v>0</v>
      </c>
    </row>
    <row r="15" spans="1:4" x14ac:dyDescent="0.3">
      <c r="A15" s="6" t="s">
        <v>132</v>
      </c>
      <c r="B15" s="3">
        <v>220400</v>
      </c>
      <c r="C15" s="3">
        <v>220400</v>
      </c>
      <c r="D15" s="3">
        <v>0</v>
      </c>
    </row>
    <row r="16" spans="1:4" x14ac:dyDescent="0.3">
      <c r="A16" s="6" t="s">
        <v>139</v>
      </c>
      <c r="B16" s="3">
        <v>10300</v>
      </c>
      <c r="C16" s="3">
        <v>10300</v>
      </c>
      <c r="D16" s="3">
        <v>0</v>
      </c>
    </row>
    <row r="17" spans="1:4" x14ac:dyDescent="0.3">
      <c r="A17" s="2" t="s">
        <v>2</v>
      </c>
      <c r="B17" s="3">
        <v>1655900</v>
      </c>
      <c r="C17" s="3">
        <v>1518400</v>
      </c>
      <c r="D17" s="3">
        <v>137500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E9"/>
  <sheetViews>
    <sheetView workbookViewId="0"/>
  </sheetViews>
  <sheetFormatPr defaultRowHeight="14.4" x14ac:dyDescent="0.3"/>
  <cols>
    <col min="1" max="1" width="17.6640625" bestFit="1" customWidth="1"/>
    <col min="2" max="2" width="16" customWidth="1"/>
    <col min="3" max="3" width="17.33203125" customWidth="1"/>
    <col min="4" max="4" width="17.44140625" customWidth="1"/>
    <col min="5" max="5" width="14.5546875" customWidth="1"/>
    <col min="6" max="6" width="17.6640625" customWidth="1"/>
    <col min="7" max="7" width="17.5546875" customWidth="1"/>
    <col min="8" max="8" width="19.88671875" customWidth="1"/>
  </cols>
  <sheetData>
    <row r="3" spans="1:5" s="16" customFormat="1" ht="72" x14ac:dyDescent="0.3">
      <c r="A3" s="17" t="s">
        <v>1</v>
      </c>
      <c r="B3" s="16" t="s">
        <v>34</v>
      </c>
      <c r="C3" s="16" t="s">
        <v>40</v>
      </c>
      <c r="D3" s="16" t="s">
        <v>39</v>
      </c>
      <c r="E3" s="16" t="s">
        <v>41</v>
      </c>
    </row>
    <row r="4" spans="1:5" x14ac:dyDescent="0.3">
      <c r="A4" s="2" t="s">
        <v>42</v>
      </c>
      <c r="B4" s="3">
        <v>1200</v>
      </c>
      <c r="C4" s="3">
        <v>0</v>
      </c>
      <c r="D4" s="3">
        <v>1200</v>
      </c>
      <c r="E4" s="18">
        <v>2</v>
      </c>
    </row>
    <row r="5" spans="1:5" x14ac:dyDescent="0.3">
      <c r="A5" s="2" t="s">
        <v>33</v>
      </c>
      <c r="B5" s="3">
        <v>10600</v>
      </c>
      <c r="C5" s="3">
        <v>10600</v>
      </c>
      <c r="D5" s="3">
        <v>0</v>
      </c>
      <c r="E5" s="18">
        <v>2</v>
      </c>
    </row>
    <row r="6" spans="1:5" x14ac:dyDescent="0.3">
      <c r="A6" s="2" t="s">
        <v>11</v>
      </c>
      <c r="B6" s="3">
        <v>1333000</v>
      </c>
      <c r="C6" s="3">
        <v>1196700</v>
      </c>
      <c r="D6" s="3">
        <v>136300</v>
      </c>
      <c r="E6" s="18">
        <v>34</v>
      </c>
    </row>
    <row r="7" spans="1:5" x14ac:dyDescent="0.3">
      <c r="A7" s="2" t="s">
        <v>14</v>
      </c>
      <c r="B7" s="3">
        <v>172000</v>
      </c>
      <c r="C7" s="3">
        <v>172000</v>
      </c>
      <c r="D7" s="3">
        <v>0</v>
      </c>
      <c r="E7" s="18">
        <v>2</v>
      </c>
    </row>
    <row r="8" spans="1:5" x14ac:dyDescent="0.3">
      <c r="A8" s="2" t="s">
        <v>13</v>
      </c>
      <c r="B8" s="3">
        <v>139100</v>
      </c>
      <c r="C8" s="3">
        <v>139100</v>
      </c>
      <c r="D8" s="3">
        <v>0</v>
      </c>
      <c r="E8" s="18">
        <v>1</v>
      </c>
    </row>
    <row r="9" spans="1:5" x14ac:dyDescent="0.3">
      <c r="A9" s="2" t="s">
        <v>2</v>
      </c>
      <c r="B9" s="3">
        <v>1655900</v>
      </c>
      <c r="C9" s="3">
        <v>1518400</v>
      </c>
      <c r="D9" s="3">
        <v>137500</v>
      </c>
      <c r="E9" s="18">
        <v>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N9"/>
  <sheetViews>
    <sheetView workbookViewId="0"/>
  </sheetViews>
  <sheetFormatPr defaultRowHeight="14.4" x14ac:dyDescent="0.3"/>
  <cols>
    <col min="1" max="1" width="20.6640625" customWidth="1"/>
    <col min="2" max="2" width="10.5546875" customWidth="1"/>
    <col min="3" max="3" width="10" customWidth="1"/>
    <col min="4" max="5" width="10.109375" customWidth="1"/>
    <col min="6" max="6" width="9.88671875" customWidth="1"/>
    <col min="7" max="7" width="9.6640625" customWidth="1"/>
    <col min="8" max="9" width="10" customWidth="1"/>
    <col min="10" max="10" width="10.109375" customWidth="1"/>
    <col min="11" max="11" width="10" customWidth="1"/>
    <col min="12" max="12" width="10.109375" customWidth="1"/>
    <col min="13" max="13" width="10.44140625" customWidth="1"/>
    <col min="14" max="14" width="13.5546875" customWidth="1"/>
  </cols>
  <sheetData>
    <row r="3" spans="1:14" x14ac:dyDescent="0.3">
      <c r="A3" s="1" t="s">
        <v>1</v>
      </c>
      <c r="B3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  <c r="H3" t="s">
        <v>22</v>
      </c>
      <c r="I3" t="s">
        <v>23</v>
      </c>
      <c r="J3" t="s">
        <v>24</v>
      </c>
      <c r="K3" t="s">
        <v>25</v>
      </c>
      <c r="L3" t="s">
        <v>26</v>
      </c>
      <c r="M3" t="s">
        <v>27</v>
      </c>
      <c r="N3" t="s">
        <v>29</v>
      </c>
    </row>
    <row r="4" spans="1:14" x14ac:dyDescent="0.3">
      <c r="A4" s="2" t="s">
        <v>42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1200</v>
      </c>
    </row>
    <row r="5" spans="1:14" x14ac:dyDescent="0.3">
      <c r="A5" s="2" t="s">
        <v>33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10600</v>
      </c>
    </row>
    <row r="6" spans="1:14" x14ac:dyDescent="0.3">
      <c r="A6" s="2" t="s">
        <v>11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1333000</v>
      </c>
    </row>
    <row r="7" spans="1:14" x14ac:dyDescent="0.3">
      <c r="A7" s="2" t="s">
        <v>14</v>
      </c>
      <c r="B7" s="3">
        <v>30960</v>
      </c>
      <c r="C7" s="3">
        <v>27520</v>
      </c>
      <c r="D7" s="3">
        <v>18920</v>
      </c>
      <c r="E7" s="3">
        <v>12040</v>
      </c>
      <c r="F7" s="3">
        <v>6880</v>
      </c>
      <c r="G7" s="3">
        <v>3440</v>
      </c>
      <c r="H7" s="3">
        <v>3440</v>
      </c>
      <c r="I7" s="3">
        <v>3440</v>
      </c>
      <c r="J7" s="3">
        <v>6880</v>
      </c>
      <c r="K7" s="3">
        <v>12040</v>
      </c>
      <c r="L7" s="3">
        <v>18920</v>
      </c>
      <c r="M7" s="3">
        <v>27520</v>
      </c>
      <c r="N7" s="3">
        <v>172000</v>
      </c>
    </row>
    <row r="8" spans="1:14" x14ac:dyDescent="0.3">
      <c r="A8" s="2" t="s">
        <v>13</v>
      </c>
      <c r="B8" s="3">
        <v>25040</v>
      </c>
      <c r="C8" s="3">
        <v>22260</v>
      </c>
      <c r="D8" s="3">
        <v>15300</v>
      </c>
      <c r="E8" s="3">
        <v>9740</v>
      </c>
      <c r="F8" s="3">
        <v>5560</v>
      </c>
      <c r="G8" s="3">
        <v>2780</v>
      </c>
      <c r="H8" s="3">
        <v>2780</v>
      </c>
      <c r="I8" s="3">
        <v>2780</v>
      </c>
      <c r="J8" s="3">
        <v>5560</v>
      </c>
      <c r="K8" s="3">
        <v>9740</v>
      </c>
      <c r="L8" s="3">
        <v>15300</v>
      </c>
      <c r="M8" s="3">
        <v>22260</v>
      </c>
      <c r="N8" s="3">
        <v>139100</v>
      </c>
    </row>
    <row r="9" spans="1:14" x14ac:dyDescent="0.3">
      <c r="A9" s="2" t="s">
        <v>2</v>
      </c>
      <c r="B9" s="3">
        <v>56000</v>
      </c>
      <c r="C9" s="3">
        <v>49780</v>
      </c>
      <c r="D9" s="3">
        <v>34220</v>
      </c>
      <c r="E9" s="3">
        <v>21780</v>
      </c>
      <c r="F9" s="3">
        <v>12440</v>
      </c>
      <c r="G9" s="3">
        <v>6220</v>
      </c>
      <c r="H9" s="3">
        <v>6220</v>
      </c>
      <c r="I9" s="3">
        <v>6220</v>
      </c>
      <c r="J9" s="3">
        <v>12440</v>
      </c>
      <c r="K9" s="3">
        <v>21780</v>
      </c>
      <c r="L9" s="3">
        <v>34220</v>
      </c>
      <c r="M9" s="3">
        <v>49780</v>
      </c>
      <c r="N9" s="3">
        <v>1655900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3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1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8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Props1.xml><?xml version="1.0" encoding="utf-8"?>
<ds:datastoreItem xmlns:ds="http://schemas.openxmlformats.org/officeDocument/2006/customXml" ds:itemID="{1663DE3B-3F19-487C-AEF5-980853E6C3F2}">
  <ds:schemaRefs/>
</ds:datastoreItem>
</file>

<file path=customXml/itemProps10.xml><?xml version="1.0" encoding="utf-8"?>
<ds:datastoreItem xmlns:ds="http://schemas.openxmlformats.org/officeDocument/2006/customXml" ds:itemID="{291FBBC0-25C5-4CAC-91E1-3500735661BC}">
  <ds:schemaRefs/>
</ds:datastoreItem>
</file>

<file path=customXml/itemProps11.xml><?xml version="1.0" encoding="utf-8"?>
<ds:datastoreItem xmlns:ds="http://schemas.openxmlformats.org/officeDocument/2006/customXml" ds:itemID="{E1ACA870-E2DC-492F-AEB4-B28945669E3A}">
  <ds:schemaRefs/>
</ds:datastoreItem>
</file>

<file path=customXml/itemProps12.xml><?xml version="1.0" encoding="utf-8"?>
<ds:datastoreItem xmlns:ds="http://schemas.openxmlformats.org/officeDocument/2006/customXml" ds:itemID="{BF54F679-E5BA-48B5-B306-3099A7A799AB}">
  <ds:schemaRefs/>
</ds:datastoreItem>
</file>

<file path=customXml/itemProps13.xml><?xml version="1.0" encoding="utf-8"?>
<ds:datastoreItem xmlns:ds="http://schemas.openxmlformats.org/officeDocument/2006/customXml" ds:itemID="{BA84BFE4-279B-445D-A848-2B40DB1AEF16}">
  <ds:schemaRefs/>
</ds:datastoreItem>
</file>

<file path=customXml/itemProps14.xml><?xml version="1.0" encoding="utf-8"?>
<ds:datastoreItem xmlns:ds="http://schemas.openxmlformats.org/officeDocument/2006/customXml" ds:itemID="{80F2961F-0E4D-4121-8FFC-1871172D59F4}">
  <ds:schemaRefs/>
</ds:datastoreItem>
</file>

<file path=customXml/itemProps15.xml><?xml version="1.0" encoding="utf-8"?>
<ds:datastoreItem xmlns:ds="http://schemas.openxmlformats.org/officeDocument/2006/customXml" ds:itemID="{6E0C800C-286A-4DFA-AF21-60069A7F66CB}">
  <ds:schemaRefs/>
</ds:datastoreItem>
</file>

<file path=customXml/itemProps16.xml><?xml version="1.0" encoding="utf-8"?>
<ds:datastoreItem xmlns:ds="http://schemas.openxmlformats.org/officeDocument/2006/customXml" ds:itemID="{443A5F23-E373-432D-8150-541807DF3953}">
  <ds:schemaRefs/>
</ds:datastoreItem>
</file>

<file path=customXml/itemProps2.xml><?xml version="1.0" encoding="utf-8"?>
<ds:datastoreItem xmlns:ds="http://schemas.openxmlformats.org/officeDocument/2006/customXml" ds:itemID="{0A604BBE-9599-45B4-A7AE-56BC4CC76868}">
  <ds:schemaRefs/>
</ds:datastoreItem>
</file>

<file path=customXml/itemProps3.xml><?xml version="1.0" encoding="utf-8"?>
<ds:datastoreItem xmlns:ds="http://schemas.openxmlformats.org/officeDocument/2006/customXml" ds:itemID="{1D1E3FF0-F103-4FA8-8335-17EEF2F6FFC7}">
  <ds:schemaRefs/>
</ds:datastoreItem>
</file>

<file path=customXml/itemProps4.xml><?xml version="1.0" encoding="utf-8"?>
<ds:datastoreItem xmlns:ds="http://schemas.openxmlformats.org/officeDocument/2006/customXml" ds:itemID="{7ED0CCDC-6E35-4EEE-9BB4-CF75554F635F}">
  <ds:schemaRefs/>
</ds:datastoreItem>
</file>

<file path=customXml/itemProps5.xml><?xml version="1.0" encoding="utf-8"?>
<ds:datastoreItem xmlns:ds="http://schemas.openxmlformats.org/officeDocument/2006/customXml" ds:itemID="{C57F00C8-770D-4CCB-95CD-32892F2C9C99}">
  <ds:schemaRefs/>
</ds:datastoreItem>
</file>

<file path=customXml/itemProps6.xml><?xml version="1.0" encoding="utf-8"?>
<ds:datastoreItem xmlns:ds="http://schemas.openxmlformats.org/officeDocument/2006/customXml" ds:itemID="{95EE7C9F-3C97-4274-989F-132636BDAD1F}">
  <ds:schemaRefs/>
</ds:datastoreItem>
</file>

<file path=customXml/itemProps7.xml><?xml version="1.0" encoding="utf-8"?>
<ds:datastoreItem xmlns:ds="http://schemas.openxmlformats.org/officeDocument/2006/customXml" ds:itemID="{E0C896C6-A3B3-4718-9CDE-0370819542AE}">
  <ds:schemaRefs/>
</ds:datastoreItem>
</file>

<file path=customXml/itemProps8.xml><?xml version="1.0" encoding="utf-8"?>
<ds:datastoreItem xmlns:ds="http://schemas.openxmlformats.org/officeDocument/2006/customXml" ds:itemID="{D012162A-EA11-4A2D-96A8-D6E06FFBD82C}">
  <ds:schemaRefs/>
</ds:datastoreItem>
</file>

<file path=customXml/itemProps9.xml><?xml version="1.0" encoding="utf-8"?>
<ds:datastoreItem xmlns:ds="http://schemas.openxmlformats.org/officeDocument/2006/customXml" ds:itemID="{556A7B6D-1842-4A2D-9B3B-29316E90411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2022-10-06T10:18:03Z</dcterms:modified>
</cp:coreProperties>
</file>