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36" activeTab="0"/>
  </bookViews>
  <sheets>
    <sheet name="II" sheetId="1" r:id="rId1"/>
  </sheets>
  <definedNames/>
  <calcPr fullCalcOnLoad="1"/>
</workbook>
</file>

<file path=xl/sharedStrings.xml><?xml version="1.0" encoding="utf-8"?>
<sst xmlns="http://schemas.openxmlformats.org/spreadsheetml/2006/main" count="119" uniqueCount="72">
  <si>
    <t>Słownie wartość oferty:</t>
  </si>
  <si>
    <t>RAZEM</t>
  </si>
  <si>
    <t>Wartość brutto     (6+8)</t>
  </si>
  <si>
    <t>Wartość VAT       (6x7)</t>
  </si>
  <si>
    <t>Stawka    VAT %</t>
  </si>
  <si>
    <t>Wartość netto      (4x5)</t>
  </si>
  <si>
    <t>Cena jednostkowa netto</t>
  </si>
  <si>
    <t>Ilość</t>
  </si>
  <si>
    <t>J.m.</t>
  </si>
  <si>
    <t>Przedmiot zamówienia</t>
  </si>
  <si>
    <t>L.p.</t>
  </si>
  <si>
    <t>Załącznik nr 2 do SWZ</t>
  </si>
  <si>
    <t>Kalkulacja cenowa</t>
  </si>
  <si>
    <t>(podpisy uprawnionych przedstawicieli oferenta)</t>
  </si>
  <si>
    <t>Kalkulacja cenowa musi być opatrzona przez osobę lub osoby uprawnione do reprezentowania firmy kwalifikowanym podpisem elektronicznym, podpisem zaufanym lub podpisem osobistym i przekazana Zamawiającemu.</t>
  </si>
  <si>
    <r>
      <t>wartość netto:</t>
    </r>
    <r>
      <rPr>
        <sz val="12"/>
        <rFont val="Calibri"/>
        <family val="2"/>
      </rPr>
      <t xml:space="preserve"> </t>
    </r>
  </si>
  <si>
    <r>
      <t>wartość brutto:</t>
    </r>
    <r>
      <rPr>
        <sz val="12"/>
        <rFont val="Calibri"/>
        <family val="2"/>
      </rPr>
      <t xml:space="preserve"> </t>
    </r>
  </si>
  <si>
    <t>Cukier biały 1 kg</t>
  </si>
  <si>
    <t>Cukier waniliowy 32g</t>
  </si>
  <si>
    <t>Cynamon 20g</t>
  </si>
  <si>
    <t>Czosnek granulowany 20g</t>
  </si>
  <si>
    <t>Herbata granulowana 100g</t>
  </si>
  <si>
    <t>Kasza gryczana 1 kg</t>
  </si>
  <si>
    <t>Kasza jęczmienna wiejska 1 kg</t>
  </si>
  <si>
    <t>Kasza manna 1 kg</t>
  </si>
  <si>
    <t>Kawa zbożowa typu Inka 150g</t>
  </si>
  <si>
    <t>Kawa zbożowa 500g</t>
  </si>
  <si>
    <t>Kwasek cytrynowy 20g</t>
  </si>
  <si>
    <t>Makaron domowy 400g</t>
  </si>
  <si>
    <t>Makaron wstążki lubelski 400g</t>
  </si>
  <si>
    <t>Mąka pszenna typ 500  1 kg</t>
  </si>
  <si>
    <t>Mąka ziemniaczana 1 kg</t>
  </si>
  <si>
    <t>Papryka ostra mielona 20g</t>
  </si>
  <si>
    <t>Papryka słodka mielona  20g</t>
  </si>
  <si>
    <t>Pieprz czarny  naturalny mielony 20g</t>
  </si>
  <si>
    <t>Pieprz ziołowy 20g</t>
  </si>
  <si>
    <t xml:space="preserve">Płatki kukurydziane 1 kg </t>
  </si>
  <si>
    <t>Płatki owsiane 500g</t>
  </si>
  <si>
    <t>Płatki ryżowe 400g</t>
  </si>
  <si>
    <t>Przyprawa typu „ Kucharek” 200g</t>
  </si>
  <si>
    <t>Ryż 1 kg</t>
  </si>
  <si>
    <t>Sól spożywcza 1 kg</t>
  </si>
  <si>
    <t>Kasza pęczak 1 kg</t>
  </si>
  <si>
    <t>Żelatyna 30 g</t>
  </si>
  <si>
    <t>Bazylia 10g</t>
  </si>
  <si>
    <t>Oregano  10g</t>
  </si>
  <si>
    <t>Soda oczyszczona   40g</t>
  </si>
  <si>
    <t>Przyprawa do flaków  20g</t>
  </si>
  <si>
    <t>Pietruszka suszona nać 250g</t>
  </si>
  <si>
    <t>Koper suszony  250g</t>
  </si>
  <si>
    <t>Zioła prowansalskie 10g</t>
  </si>
  <si>
    <t>Kasza jaglana 400g</t>
  </si>
  <si>
    <t>Makaron pełnoziarnisty 400g</t>
  </si>
  <si>
    <t>Imbir mielony 15g</t>
  </si>
  <si>
    <t>Szt.</t>
  </si>
  <si>
    <t xml:space="preserve">Szt. </t>
  </si>
  <si>
    <t xml:space="preserve">. . . . . . . . . . . . . . . . . . . . . . . . . . . . . . </t>
  </si>
  <si>
    <t>Pieprz prawdziwy całe ziarna 15g</t>
  </si>
  <si>
    <t>Płatki ryżowe 1 kg</t>
  </si>
  <si>
    <t>Tymianek 10g</t>
  </si>
  <si>
    <t>Ryż Basmati 1 kg</t>
  </si>
  <si>
    <t>Nr postępowania 1.2.1/2024</t>
  </si>
  <si>
    <t>Część druga - Dostawa artykułów spożywczych sypkich dla Domu Pomocy Społecznej w Jarominie</t>
  </si>
  <si>
    <t>Roczne szacunkowe zapotrzebowanie na artykuły spożywcze sypkie dla Domu Pomocy Społecznej w Jarominie</t>
  </si>
  <si>
    <t>Kakao 80g</t>
  </si>
  <si>
    <t>Kaszka kukurydziana 1 kg</t>
  </si>
  <si>
    <t>Liść laurowy 6g</t>
  </si>
  <si>
    <t>Majeranek otarty 10g</t>
  </si>
  <si>
    <t>Makaron domowy 1 kg</t>
  </si>
  <si>
    <t>Makaron łazanki lubelski 400g</t>
  </si>
  <si>
    <t>Ziele angielskie 15 g</t>
  </si>
  <si>
    <t>Makaron ryżowy 200 g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</si>
</sst>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Calibri"/>
      <family val="2"/>
    </font>
    <font>
      <sz val="9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13" xfId="0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 wrapText="1"/>
    </xf>
    <xf numFmtId="4" fontId="24" fillId="0" borderId="15" xfId="0" applyNumberFormat="1" applyFont="1" applyBorder="1" applyAlignment="1">
      <alignment horizontal="center" vertical="center" wrapText="1"/>
    </xf>
    <xf numFmtId="3" fontId="24" fillId="0" borderId="14" xfId="0" applyNumberFormat="1" applyFont="1" applyBorder="1" applyAlignment="1">
      <alignment horizontal="center" vertical="center" wrapText="1"/>
    </xf>
    <xf numFmtId="4" fontId="24" fillId="0" borderId="12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6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zoomScale="130" zoomScaleNormal="130" zoomScalePageLayoutView="0" workbookViewId="0" topLeftCell="A1">
      <selection activeCell="A4" sqref="A4:I4"/>
    </sheetView>
  </sheetViews>
  <sheetFormatPr defaultColWidth="9.140625" defaultRowHeight="12.75"/>
  <cols>
    <col min="1" max="1" width="4.421875" style="3" customWidth="1"/>
    <col min="2" max="2" width="36.421875" style="1" customWidth="1"/>
    <col min="3" max="3" width="5.00390625" style="3" customWidth="1"/>
    <col min="4" max="4" width="10.8515625" style="2" customWidth="1"/>
    <col min="5" max="9" width="10.8515625" style="1" customWidth="1"/>
    <col min="10" max="12" width="9.140625" style="1" customWidth="1"/>
  </cols>
  <sheetData>
    <row r="1" spans="1:9" ht="15">
      <c r="A1" s="4" t="s">
        <v>61</v>
      </c>
      <c r="B1" s="5"/>
      <c r="C1" s="6"/>
      <c r="D1" s="7"/>
      <c r="E1" s="5"/>
      <c r="F1" s="5"/>
      <c r="G1" s="31" t="s">
        <v>11</v>
      </c>
      <c r="H1" s="31"/>
      <c r="I1" s="31"/>
    </row>
    <row r="2" spans="1:9" ht="13.5">
      <c r="A2" s="6"/>
      <c r="B2" s="5"/>
      <c r="C2" s="6"/>
      <c r="D2" s="7"/>
      <c r="E2" s="5"/>
      <c r="F2" s="5"/>
      <c r="G2" s="5"/>
      <c r="H2" s="5"/>
      <c r="I2" s="5"/>
    </row>
    <row r="3" spans="1:9" ht="13.5">
      <c r="A3" s="34" t="s">
        <v>12</v>
      </c>
      <c r="B3" s="34"/>
      <c r="C3" s="34"/>
      <c r="D3" s="34"/>
      <c r="E3" s="34"/>
      <c r="F3" s="34"/>
      <c r="G3" s="34"/>
      <c r="H3" s="34"/>
      <c r="I3" s="34"/>
    </row>
    <row r="4" spans="1:9" ht="18" customHeight="1">
      <c r="A4" s="34" t="s">
        <v>62</v>
      </c>
      <c r="B4" s="34"/>
      <c r="C4" s="34"/>
      <c r="D4" s="34"/>
      <c r="E4" s="34"/>
      <c r="F4" s="34"/>
      <c r="G4" s="34"/>
      <c r="H4" s="34"/>
      <c r="I4" s="34"/>
    </row>
    <row r="5" spans="1:9" ht="12.75" customHeight="1">
      <c r="A5" s="35" t="s">
        <v>63</v>
      </c>
      <c r="B5" s="35"/>
      <c r="C5" s="35"/>
      <c r="D5" s="35"/>
      <c r="E5" s="35"/>
      <c r="F5" s="35"/>
      <c r="G5" s="35"/>
      <c r="H5" s="35"/>
      <c r="I5" s="35"/>
    </row>
    <row r="6" spans="1:9" ht="9.7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ht="13.5">
      <c r="A7" s="6"/>
      <c r="B7" s="5"/>
      <c r="C7" s="6"/>
      <c r="D7" s="7"/>
      <c r="E7" s="5"/>
      <c r="F7" s="5"/>
      <c r="G7" s="5"/>
      <c r="H7" s="5"/>
      <c r="I7" s="5"/>
    </row>
    <row r="8" spans="1:9" ht="36.75" customHeight="1">
      <c r="A8" s="8" t="s">
        <v>10</v>
      </c>
      <c r="B8" s="8" t="s">
        <v>9</v>
      </c>
      <c r="C8" s="8" t="s">
        <v>8</v>
      </c>
      <c r="D8" s="9" t="s">
        <v>7</v>
      </c>
      <c r="E8" s="8" t="s">
        <v>6</v>
      </c>
      <c r="F8" s="8" t="s">
        <v>5</v>
      </c>
      <c r="G8" s="8" t="s">
        <v>4</v>
      </c>
      <c r="H8" s="8" t="s">
        <v>3</v>
      </c>
      <c r="I8" s="8" t="s">
        <v>2</v>
      </c>
    </row>
    <row r="9" spans="1:9" ht="13.5">
      <c r="A9" s="10">
        <v>1</v>
      </c>
      <c r="B9" s="11">
        <v>2</v>
      </c>
      <c r="C9" s="12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</row>
    <row r="10" spans="1:9" ht="21" customHeight="1">
      <c r="A10" s="14">
        <v>1</v>
      </c>
      <c r="B10" s="15" t="s">
        <v>17</v>
      </c>
      <c r="C10" s="16" t="s">
        <v>54</v>
      </c>
      <c r="D10" s="17">
        <v>4300</v>
      </c>
      <c r="E10" s="18"/>
      <c r="F10" s="18">
        <f>D10*E10</f>
        <v>0</v>
      </c>
      <c r="G10" s="19"/>
      <c r="H10" s="18">
        <f aca="true" t="shared" si="0" ref="H10:H32">SUM(F10*G10%)</f>
        <v>0</v>
      </c>
      <c r="I10" s="18">
        <f aca="true" t="shared" si="1" ref="I10:I32">SUM(F10+H10)</f>
        <v>0</v>
      </c>
    </row>
    <row r="11" spans="1:9" ht="21" customHeight="1">
      <c r="A11" s="14">
        <v>2</v>
      </c>
      <c r="B11" s="15" t="s">
        <v>18</v>
      </c>
      <c r="C11" s="16" t="s">
        <v>54</v>
      </c>
      <c r="D11" s="17">
        <v>60</v>
      </c>
      <c r="E11" s="18"/>
      <c r="F11" s="18">
        <f aca="true" t="shared" si="2" ref="F11:F58">D11*E11</f>
        <v>0</v>
      </c>
      <c r="G11" s="19"/>
      <c r="H11" s="18">
        <f t="shared" si="0"/>
        <v>0</v>
      </c>
      <c r="I11" s="18">
        <f t="shared" si="1"/>
        <v>0</v>
      </c>
    </row>
    <row r="12" spans="1:9" ht="21" customHeight="1">
      <c r="A12" s="14">
        <v>3</v>
      </c>
      <c r="B12" s="15" t="s">
        <v>19</v>
      </c>
      <c r="C12" s="16" t="s">
        <v>54</v>
      </c>
      <c r="D12" s="17">
        <v>30</v>
      </c>
      <c r="E12" s="18"/>
      <c r="F12" s="18">
        <f t="shared" si="2"/>
        <v>0</v>
      </c>
      <c r="G12" s="19"/>
      <c r="H12" s="18">
        <f t="shared" si="0"/>
        <v>0</v>
      </c>
      <c r="I12" s="18">
        <f t="shared" si="1"/>
        <v>0</v>
      </c>
    </row>
    <row r="13" spans="1:9" ht="21" customHeight="1">
      <c r="A13" s="14">
        <v>4</v>
      </c>
      <c r="B13" s="15" t="s">
        <v>20</v>
      </c>
      <c r="C13" s="16" t="s">
        <v>54</v>
      </c>
      <c r="D13" s="17">
        <v>2000</v>
      </c>
      <c r="E13" s="18"/>
      <c r="F13" s="18">
        <f t="shared" si="2"/>
        <v>0</v>
      </c>
      <c r="G13" s="19"/>
      <c r="H13" s="18">
        <f t="shared" si="0"/>
        <v>0</v>
      </c>
      <c r="I13" s="18">
        <f t="shared" si="1"/>
        <v>0</v>
      </c>
    </row>
    <row r="14" spans="1:9" ht="21" customHeight="1">
      <c r="A14" s="14">
        <v>5</v>
      </c>
      <c r="B14" s="15" t="s">
        <v>21</v>
      </c>
      <c r="C14" s="16" t="s">
        <v>54</v>
      </c>
      <c r="D14" s="17">
        <v>2000</v>
      </c>
      <c r="E14" s="18"/>
      <c r="F14" s="18">
        <f t="shared" si="2"/>
        <v>0</v>
      </c>
      <c r="G14" s="19"/>
      <c r="H14" s="18">
        <f t="shared" si="0"/>
        <v>0</v>
      </c>
      <c r="I14" s="18">
        <f t="shared" si="1"/>
        <v>0</v>
      </c>
    </row>
    <row r="15" spans="1:9" ht="21" customHeight="1">
      <c r="A15" s="14">
        <v>6</v>
      </c>
      <c r="B15" s="15" t="s">
        <v>64</v>
      </c>
      <c r="C15" s="16" t="s">
        <v>54</v>
      </c>
      <c r="D15" s="17">
        <v>315</v>
      </c>
      <c r="E15" s="18"/>
      <c r="F15" s="18">
        <f t="shared" si="2"/>
        <v>0</v>
      </c>
      <c r="G15" s="19"/>
      <c r="H15" s="18">
        <f t="shared" si="0"/>
        <v>0</v>
      </c>
      <c r="I15" s="18">
        <f t="shared" si="1"/>
        <v>0</v>
      </c>
    </row>
    <row r="16" spans="1:9" ht="21" customHeight="1">
      <c r="A16" s="14">
        <v>7</v>
      </c>
      <c r="B16" s="15" t="s">
        <v>22</v>
      </c>
      <c r="C16" s="16" t="s">
        <v>54</v>
      </c>
      <c r="D16" s="17">
        <v>50</v>
      </c>
      <c r="E16" s="18"/>
      <c r="F16" s="18">
        <f t="shared" si="2"/>
        <v>0</v>
      </c>
      <c r="G16" s="19"/>
      <c r="H16" s="18">
        <f t="shared" si="0"/>
        <v>0</v>
      </c>
      <c r="I16" s="18">
        <f t="shared" si="1"/>
        <v>0</v>
      </c>
    </row>
    <row r="17" spans="1:9" ht="21" customHeight="1">
      <c r="A17" s="14">
        <v>8</v>
      </c>
      <c r="B17" s="15" t="s">
        <v>23</v>
      </c>
      <c r="C17" s="16" t="s">
        <v>55</v>
      </c>
      <c r="D17" s="17">
        <v>1400</v>
      </c>
      <c r="E17" s="18"/>
      <c r="F17" s="18">
        <f t="shared" si="2"/>
        <v>0</v>
      </c>
      <c r="G17" s="19"/>
      <c r="H17" s="18">
        <f t="shared" si="0"/>
        <v>0</v>
      </c>
      <c r="I17" s="18">
        <f t="shared" si="1"/>
        <v>0</v>
      </c>
    </row>
    <row r="18" spans="1:9" ht="21" customHeight="1">
      <c r="A18" s="14">
        <v>9</v>
      </c>
      <c r="B18" s="15" t="s">
        <v>24</v>
      </c>
      <c r="C18" s="16" t="s">
        <v>54</v>
      </c>
      <c r="D18" s="17">
        <v>700</v>
      </c>
      <c r="E18" s="18"/>
      <c r="F18" s="18">
        <f t="shared" si="2"/>
        <v>0</v>
      </c>
      <c r="G18" s="19"/>
      <c r="H18" s="18">
        <f t="shared" si="0"/>
        <v>0</v>
      </c>
      <c r="I18" s="18">
        <f t="shared" si="1"/>
        <v>0</v>
      </c>
    </row>
    <row r="19" spans="1:9" ht="21" customHeight="1">
      <c r="A19" s="14">
        <v>10</v>
      </c>
      <c r="B19" s="15" t="s">
        <v>65</v>
      </c>
      <c r="C19" s="16" t="s">
        <v>54</v>
      </c>
      <c r="D19" s="17">
        <v>75</v>
      </c>
      <c r="E19" s="18"/>
      <c r="F19" s="18">
        <f t="shared" si="2"/>
        <v>0</v>
      </c>
      <c r="G19" s="19"/>
      <c r="H19" s="18">
        <f t="shared" si="0"/>
        <v>0</v>
      </c>
      <c r="I19" s="18">
        <f t="shared" si="1"/>
        <v>0</v>
      </c>
    </row>
    <row r="20" spans="1:9" ht="21" customHeight="1">
      <c r="A20" s="14">
        <v>11</v>
      </c>
      <c r="B20" s="15" t="s">
        <v>25</v>
      </c>
      <c r="C20" s="16" t="s">
        <v>54</v>
      </c>
      <c r="D20" s="17">
        <v>950</v>
      </c>
      <c r="E20" s="18"/>
      <c r="F20" s="18">
        <f t="shared" si="2"/>
        <v>0</v>
      </c>
      <c r="G20" s="19"/>
      <c r="H20" s="18">
        <f t="shared" si="0"/>
        <v>0</v>
      </c>
      <c r="I20" s="18">
        <f t="shared" si="1"/>
        <v>0</v>
      </c>
    </row>
    <row r="21" spans="1:9" ht="21" customHeight="1">
      <c r="A21" s="14">
        <v>12</v>
      </c>
      <c r="B21" s="15" t="s">
        <v>26</v>
      </c>
      <c r="C21" s="16" t="s">
        <v>54</v>
      </c>
      <c r="D21" s="17">
        <v>540</v>
      </c>
      <c r="E21" s="18"/>
      <c r="F21" s="18">
        <f t="shared" si="2"/>
        <v>0</v>
      </c>
      <c r="G21" s="19"/>
      <c r="H21" s="18">
        <f t="shared" si="0"/>
        <v>0</v>
      </c>
      <c r="I21" s="18">
        <f t="shared" si="1"/>
        <v>0</v>
      </c>
    </row>
    <row r="22" spans="1:9" ht="21" customHeight="1">
      <c r="A22" s="14">
        <v>13</v>
      </c>
      <c r="B22" s="15" t="s">
        <v>27</v>
      </c>
      <c r="C22" s="16" t="s">
        <v>54</v>
      </c>
      <c r="D22" s="17">
        <v>2600</v>
      </c>
      <c r="E22" s="18"/>
      <c r="F22" s="18">
        <f t="shared" si="2"/>
        <v>0</v>
      </c>
      <c r="G22" s="19"/>
      <c r="H22" s="18">
        <f t="shared" si="0"/>
        <v>0</v>
      </c>
      <c r="I22" s="18">
        <f t="shared" si="1"/>
        <v>0</v>
      </c>
    </row>
    <row r="23" spans="1:9" ht="21" customHeight="1">
      <c r="A23" s="14">
        <v>14</v>
      </c>
      <c r="B23" s="15" t="s">
        <v>66</v>
      </c>
      <c r="C23" s="16" t="s">
        <v>54</v>
      </c>
      <c r="D23" s="17">
        <v>440</v>
      </c>
      <c r="E23" s="18"/>
      <c r="F23" s="18">
        <f t="shared" si="2"/>
        <v>0</v>
      </c>
      <c r="G23" s="19"/>
      <c r="H23" s="18">
        <f t="shared" si="0"/>
        <v>0</v>
      </c>
      <c r="I23" s="18">
        <f t="shared" si="1"/>
        <v>0</v>
      </c>
    </row>
    <row r="24" spans="1:9" ht="21" customHeight="1">
      <c r="A24" s="14">
        <v>15</v>
      </c>
      <c r="B24" s="15" t="s">
        <v>67</v>
      </c>
      <c r="C24" s="16" t="s">
        <v>54</v>
      </c>
      <c r="D24" s="17">
        <v>970</v>
      </c>
      <c r="E24" s="18"/>
      <c r="F24" s="18">
        <f t="shared" si="2"/>
        <v>0</v>
      </c>
      <c r="G24" s="19"/>
      <c r="H24" s="18">
        <f t="shared" si="0"/>
        <v>0</v>
      </c>
      <c r="I24" s="18">
        <f t="shared" si="1"/>
        <v>0</v>
      </c>
    </row>
    <row r="25" spans="1:9" ht="21" customHeight="1">
      <c r="A25" s="14">
        <v>16</v>
      </c>
      <c r="B25" s="15" t="s">
        <v>68</v>
      </c>
      <c r="C25" s="16" t="s">
        <v>54</v>
      </c>
      <c r="D25" s="17">
        <v>1200</v>
      </c>
      <c r="E25" s="18"/>
      <c r="F25" s="18">
        <f t="shared" si="2"/>
        <v>0</v>
      </c>
      <c r="G25" s="19"/>
      <c r="H25" s="18">
        <f t="shared" si="0"/>
        <v>0</v>
      </c>
      <c r="I25" s="18">
        <f t="shared" si="1"/>
        <v>0</v>
      </c>
    </row>
    <row r="26" spans="1:9" ht="21" customHeight="1">
      <c r="A26" s="14">
        <v>17</v>
      </c>
      <c r="B26" s="15" t="s">
        <v>28</v>
      </c>
      <c r="C26" s="16" t="s">
        <v>54</v>
      </c>
      <c r="D26" s="17">
        <v>200</v>
      </c>
      <c r="E26" s="18"/>
      <c r="F26" s="18">
        <f t="shared" si="2"/>
        <v>0</v>
      </c>
      <c r="G26" s="19"/>
      <c r="H26" s="18">
        <f t="shared" si="0"/>
        <v>0</v>
      </c>
      <c r="I26" s="18">
        <f t="shared" si="1"/>
        <v>0</v>
      </c>
    </row>
    <row r="27" spans="1:9" ht="21" customHeight="1">
      <c r="A27" s="14">
        <v>18</v>
      </c>
      <c r="B27" s="15" t="s">
        <v>29</v>
      </c>
      <c r="C27" s="16" t="s">
        <v>54</v>
      </c>
      <c r="D27" s="17">
        <v>800</v>
      </c>
      <c r="E27" s="18"/>
      <c r="F27" s="18">
        <f t="shared" si="2"/>
        <v>0</v>
      </c>
      <c r="G27" s="19"/>
      <c r="H27" s="18">
        <f t="shared" si="0"/>
        <v>0</v>
      </c>
      <c r="I27" s="18">
        <f t="shared" si="1"/>
        <v>0</v>
      </c>
    </row>
    <row r="28" spans="1:9" ht="21" customHeight="1">
      <c r="A28" s="14">
        <v>19</v>
      </c>
      <c r="B28" s="15" t="s">
        <v>69</v>
      </c>
      <c r="C28" s="16" t="s">
        <v>54</v>
      </c>
      <c r="D28" s="17">
        <v>430</v>
      </c>
      <c r="E28" s="18"/>
      <c r="F28" s="18">
        <f t="shared" si="2"/>
        <v>0</v>
      </c>
      <c r="G28" s="19"/>
      <c r="H28" s="18">
        <f t="shared" si="0"/>
        <v>0</v>
      </c>
      <c r="I28" s="18">
        <f t="shared" si="1"/>
        <v>0</v>
      </c>
    </row>
    <row r="29" spans="1:9" ht="21" customHeight="1">
      <c r="A29" s="14">
        <v>20</v>
      </c>
      <c r="B29" s="15" t="s">
        <v>30</v>
      </c>
      <c r="C29" s="16" t="s">
        <v>54</v>
      </c>
      <c r="D29" s="17">
        <v>2300</v>
      </c>
      <c r="E29" s="18"/>
      <c r="F29" s="18">
        <f t="shared" si="2"/>
        <v>0</v>
      </c>
      <c r="G29" s="19"/>
      <c r="H29" s="18">
        <f t="shared" si="0"/>
        <v>0</v>
      </c>
      <c r="I29" s="18">
        <f t="shared" si="1"/>
        <v>0</v>
      </c>
    </row>
    <row r="30" spans="1:9" ht="21" customHeight="1">
      <c r="A30" s="14">
        <v>21</v>
      </c>
      <c r="B30" s="15" t="s">
        <v>31</v>
      </c>
      <c r="C30" s="16" t="s">
        <v>54</v>
      </c>
      <c r="D30" s="17">
        <v>70</v>
      </c>
      <c r="E30" s="18"/>
      <c r="F30" s="18">
        <f t="shared" si="2"/>
        <v>0</v>
      </c>
      <c r="G30" s="19"/>
      <c r="H30" s="18">
        <f t="shared" si="0"/>
        <v>0</v>
      </c>
      <c r="I30" s="18">
        <f t="shared" si="1"/>
        <v>0</v>
      </c>
    </row>
    <row r="31" spans="1:9" ht="21" customHeight="1">
      <c r="A31" s="14">
        <v>22</v>
      </c>
      <c r="B31" s="15" t="s">
        <v>32</v>
      </c>
      <c r="C31" s="16" t="s">
        <v>54</v>
      </c>
      <c r="D31" s="17">
        <v>1200</v>
      </c>
      <c r="E31" s="18"/>
      <c r="F31" s="18">
        <f t="shared" si="2"/>
        <v>0</v>
      </c>
      <c r="G31" s="19"/>
      <c r="H31" s="18">
        <f t="shared" si="0"/>
        <v>0</v>
      </c>
      <c r="I31" s="18">
        <f t="shared" si="1"/>
        <v>0</v>
      </c>
    </row>
    <row r="32" spans="1:9" ht="21" customHeight="1">
      <c r="A32" s="14">
        <v>23</v>
      </c>
      <c r="B32" s="15" t="s">
        <v>33</v>
      </c>
      <c r="C32" s="16" t="s">
        <v>54</v>
      </c>
      <c r="D32" s="17">
        <v>200</v>
      </c>
      <c r="E32" s="18"/>
      <c r="F32" s="18">
        <f t="shared" si="2"/>
        <v>0</v>
      </c>
      <c r="G32" s="19"/>
      <c r="H32" s="18">
        <f t="shared" si="0"/>
        <v>0</v>
      </c>
      <c r="I32" s="18">
        <f t="shared" si="1"/>
        <v>0</v>
      </c>
    </row>
    <row r="33" spans="1:9" ht="21" customHeight="1">
      <c r="A33" s="14">
        <v>24</v>
      </c>
      <c r="B33" s="15" t="s">
        <v>34</v>
      </c>
      <c r="C33" s="16" t="s">
        <v>54</v>
      </c>
      <c r="D33" s="17">
        <v>3600</v>
      </c>
      <c r="E33" s="18"/>
      <c r="F33" s="18">
        <f t="shared" si="2"/>
        <v>0</v>
      </c>
      <c r="G33" s="19"/>
      <c r="H33" s="18">
        <f aca="true" t="shared" si="3" ref="H33:H58">SUM(F33*G33%)</f>
        <v>0</v>
      </c>
      <c r="I33" s="18">
        <f aca="true" t="shared" si="4" ref="I33:I58">SUM(F33+H33)</f>
        <v>0</v>
      </c>
    </row>
    <row r="34" spans="1:9" ht="21" customHeight="1">
      <c r="A34" s="14">
        <v>25</v>
      </c>
      <c r="B34" s="15" t="s">
        <v>35</v>
      </c>
      <c r="C34" s="16" t="s">
        <v>54</v>
      </c>
      <c r="D34" s="17">
        <v>1900</v>
      </c>
      <c r="E34" s="18"/>
      <c r="F34" s="18">
        <f t="shared" si="2"/>
        <v>0</v>
      </c>
      <c r="G34" s="19"/>
      <c r="H34" s="18">
        <f t="shared" si="3"/>
        <v>0</v>
      </c>
      <c r="I34" s="18">
        <f t="shared" si="4"/>
        <v>0</v>
      </c>
    </row>
    <row r="35" spans="1:9" ht="21" customHeight="1">
      <c r="A35" s="14">
        <v>26</v>
      </c>
      <c r="B35" s="15" t="s">
        <v>36</v>
      </c>
      <c r="C35" s="16" t="s">
        <v>54</v>
      </c>
      <c r="D35" s="17">
        <v>700</v>
      </c>
      <c r="E35" s="18"/>
      <c r="F35" s="18">
        <f t="shared" si="2"/>
        <v>0</v>
      </c>
      <c r="G35" s="19"/>
      <c r="H35" s="18">
        <f t="shared" si="3"/>
        <v>0</v>
      </c>
      <c r="I35" s="18">
        <f t="shared" si="4"/>
        <v>0</v>
      </c>
    </row>
    <row r="36" spans="1:9" ht="21" customHeight="1">
      <c r="A36" s="14">
        <v>27</v>
      </c>
      <c r="B36" s="15" t="s">
        <v>37</v>
      </c>
      <c r="C36" s="16" t="s">
        <v>54</v>
      </c>
      <c r="D36" s="17">
        <v>2300</v>
      </c>
      <c r="E36" s="18"/>
      <c r="F36" s="18">
        <f t="shared" si="2"/>
        <v>0</v>
      </c>
      <c r="G36" s="19"/>
      <c r="H36" s="18">
        <f t="shared" si="3"/>
        <v>0</v>
      </c>
      <c r="I36" s="18">
        <f t="shared" si="4"/>
        <v>0</v>
      </c>
    </row>
    <row r="37" spans="1:9" ht="21" customHeight="1">
      <c r="A37" s="14">
        <v>28</v>
      </c>
      <c r="B37" s="15" t="s">
        <v>38</v>
      </c>
      <c r="C37" s="16" t="s">
        <v>54</v>
      </c>
      <c r="D37" s="17">
        <v>100</v>
      </c>
      <c r="E37" s="18"/>
      <c r="F37" s="18">
        <f t="shared" si="2"/>
        <v>0</v>
      </c>
      <c r="G37" s="19"/>
      <c r="H37" s="18">
        <f t="shared" si="3"/>
        <v>0</v>
      </c>
      <c r="I37" s="18">
        <f t="shared" si="4"/>
        <v>0</v>
      </c>
    </row>
    <row r="38" spans="1:9" ht="21" customHeight="1">
      <c r="A38" s="14">
        <v>29</v>
      </c>
      <c r="B38" s="15" t="s">
        <v>39</v>
      </c>
      <c r="C38" s="16" t="s">
        <v>54</v>
      </c>
      <c r="D38" s="17">
        <v>350</v>
      </c>
      <c r="E38" s="18"/>
      <c r="F38" s="18">
        <f t="shared" si="2"/>
        <v>0</v>
      </c>
      <c r="G38" s="19"/>
      <c r="H38" s="18">
        <f t="shared" si="3"/>
        <v>0</v>
      </c>
      <c r="I38" s="18">
        <f t="shared" si="4"/>
        <v>0</v>
      </c>
    </row>
    <row r="39" spans="1:9" ht="21" customHeight="1">
      <c r="A39" s="14">
        <v>30</v>
      </c>
      <c r="B39" s="15" t="s">
        <v>40</v>
      </c>
      <c r="C39" s="16" t="s">
        <v>54</v>
      </c>
      <c r="D39" s="17">
        <v>1350</v>
      </c>
      <c r="E39" s="18"/>
      <c r="F39" s="18">
        <f t="shared" si="2"/>
        <v>0</v>
      </c>
      <c r="G39" s="19"/>
      <c r="H39" s="18">
        <f t="shared" si="3"/>
        <v>0</v>
      </c>
      <c r="I39" s="18">
        <f t="shared" si="4"/>
        <v>0</v>
      </c>
    </row>
    <row r="40" spans="1:9" ht="21" customHeight="1">
      <c r="A40" s="14">
        <v>31</v>
      </c>
      <c r="B40" s="15" t="s">
        <v>41</v>
      </c>
      <c r="C40" s="16" t="s">
        <v>54</v>
      </c>
      <c r="D40" s="17">
        <v>1700</v>
      </c>
      <c r="E40" s="18"/>
      <c r="F40" s="18">
        <f t="shared" si="2"/>
        <v>0</v>
      </c>
      <c r="G40" s="19"/>
      <c r="H40" s="18">
        <f t="shared" si="3"/>
        <v>0</v>
      </c>
      <c r="I40" s="18">
        <f t="shared" si="4"/>
        <v>0</v>
      </c>
    </row>
    <row r="41" spans="1:9" ht="21" customHeight="1">
      <c r="A41" s="14">
        <v>32</v>
      </c>
      <c r="B41" s="15" t="s">
        <v>70</v>
      </c>
      <c r="C41" s="16" t="s">
        <v>54</v>
      </c>
      <c r="D41" s="17">
        <v>440</v>
      </c>
      <c r="E41" s="18"/>
      <c r="F41" s="18">
        <f t="shared" si="2"/>
        <v>0</v>
      </c>
      <c r="G41" s="19"/>
      <c r="H41" s="18">
        <f t="shared" si="3"/>
        <v>0</v>
      </c>
      <c r="I41" s="18">
        <f t="shared" si="4"/>
        <v>0</v>
      </c>
    </row>
    <row r="42" spans="1:9" ht="21" customHeight="1">
      <c r="A42" s="14">
        <v>33</v>
      </c>
      <c r="B42" s="15" t="s">
        <v>42</v>
      </c>
      <c r="C42" s="16" t="s">
        <v>54</v>
      </c>
      <c r="D42" s="17">
        <v>120</v>
      </c>
      <c r="E42" s="18"/>
      <c r="F42" s="18">
        <f t="shared" si="2"/>
        <v>0</v>
      </c>
      <c r="G42" s="19"/>
      <c r="H42" s="18">
        <f t="shared" si="3"/>
        <v>0</v>
      </c>
      <c r="I42" s="18">
        <f t="shared" si="4"/>
        <v>0</v>
      </c>
    </row>
    <row r="43" spans="1:9" ht="21" customHeight="1">
      <c r="A43" s="14">
        <v>34</v>
      </c>
      <c r="B43" s="15" t="s">
        <v>43</v>
      </c>
      <c r="C43" s="16" t="s">
        <v>54</v>
      </c>
      <c r="D43" s="17">
        <v>50</v>
      </c>
      <c r="E43" s="18"/>
      <c r="F43" s="18">
        <f t="shared" si="2"/>
        <v>0</v>
      </c>
      <c r="G43" s="19"/>
      <c r="H43" s="18">
        <f t="shared" si="3"/>
        <v>0</v>
      </c>
      <c r="I43" s="18">
        <f t="shared" si="4"/>
        <v>0</v>
      </c>
    </row>
    <row r="44" spans="1:9" ht="21" customHeight="1">
      <c r="A44" s="14">
        <v>35</v>
      </c>
      <c r="B44" s="15" t="s">
        <v>44</v>
      </c>
      <c r="C44" s="16" t="s">
        <v>54</v>
      </c>
      <c r="D44" s="17">
        <v>60</v>
      </c>
      <c r="E44" s="18"/>
      <c r="F44" s="18">
        <f t="shared" si="2"/>
        <v>0</v>
      </c>
      <c r="G44" s="19"/>
      <c r="H44" s="18">
        <f t="shared" si="3"/>
        <v>0</v>
      </c>
      <c r="I44" s="18">
        <f t="shared" si="4"/>
        <v>0</v>
      </c>
    </row>
    <row r="45" spans="1:9" ht="21" customHeight="1">
      <c r="A45" s="14">
        <v>36</v>
      </c>
      <c r="B45" s="15" t="s">
        <v>45</v>
      </c>
      <c r="C45" s="16" t="s">
        <v>54</v>
      </c>
      <c r="D45" s="17">
        <v>40</v>
      </c>
      <c r="E45" s="18"/>
      <c r="F45" s="18">
        <f t="shared" si="2"/>
        <v>0</v>
      </c>
      <c r="G45" s="19"/>
      <c r="H45" s="18">
        <f t="shared" si="3"/>
        <v>0</v>
      </c>
      <c r="I45" s="18">
        <f t="shared" si="4"/>
        <v>0</v>
      </c>
    </row>
    <row r="46" spans="1:9" ht="21" customHeight="1">
      <c r="A46" s="14">
        <v>37</v>
      </c>
      <c r="B46" s="15" t="s">
        <v>46</v>
      </c>
      <c r="C46" s="16" t="s">
        <v>54</v>
      </c>
      <c r="D46" s="17">
        <v>30</v>
      </c>
      <c r="E46" s="18"/>
      <c r="F46" s="18">
        <f t="shared" si="2"/>
        <v>0</v>
      </c>
      <c r="G46" s="19"/>
      <c r="H46" s="18">
        <f t="shared" si="3"/>
        <v>0</v>
      </c>
      <c r="I46" s="18">
        <f t="shared" si="4"/>
        <v>0</v>
      </c>
    </row>
    <row r="47" spans="1:9" ht="21" customHeight="1">
      <c r="A47" s="14">
        <v>38</v>
      </c>
      <c r="B47" s="15" t="s">
        <v>47</v>
      </c>
      <c r="C47" s="16" t="s">
        <v>54</v>
      </c>
      <c r="D47" s="17">
        <v>175</v>
      </c>
      <c r="E47" s="18"/>
      <c r="F47" s="18">
        <f t="shared" si="2"/>
        <v>0</v>
      </c>
      <c r="G47" s="19"/>
      <c r="H47" s="18">
        <f t="shared" si="3"/>
        <v>0</v>
      </c>
      <c r="I47" s="18">
        <f t="shared" si="4"/>
        <v>0</v>
      </c>
    </row>
    <row r="48" spans="1:9" ht="21" customHeight="1">
      <c r="A48" s="14">
        <v>39</v>
      </c>
      <c r="B48" s="15" t="s">
        <v>48</v>
      </c>
      <c r="C48" s="16" t="s">
        <v>54</v>
      </c>
      <c r="D48" s="17">
        <v>50</v>
      </c>
      <c r="E48" s="18"/>
      <c r="F48" s="18">
        <f t="shared" si="2"/>
        <v>0</v>
      </c>
      <c r="G48" s="19"/>
      <c r="H48" s="18">
        <f t="shared" si="3"/>
        <v>0</v>
      </c>
      <c r="I48" s="18">
        <f t="shared" si="4"/>
        <v>0</v>
      </c>
    </row>
    <row r="49" spans="1:9" ht="21" customHeight="1">
      <c r="A49" s="14">
        <v>40</v>
      </c>
      <c r="B49" s="15" t="s">
        <v>49</v>
      </c>
      <c r="C49" s="16" t="s">
        <v>54</v>
      </c>
      <c r="D49" s="17">
        <v>50</v>
      </c>
      <c r="E49" s="18"/>
      <c r="F49" s="18">
        <f t="shared" si="2"/>
        <v>0</v>
      </c>
      <c r="G49" s="19"/>
      <c r="H49" s="18">
        <f t="shared" si="3"/>
        <v>0</v>
      </c>
      <c r="I49" s="18">
        <f t="shared" si="4"/>
        <v>0</v>
      </c>
    </row>
    <row r="50" spans="1:9" ht="21" customHeight="1">
      <c r="A50" s="14">
        <v>41</v>
      </c>
      <c r="B50" s="15" t="s">
        <v>50</v>
      </c>
      <c r="C50" s="16" t="s">
        <v>54</v>
      </c>
      <c r="D50" s="17">
        <v>100</v>
      </c>
      <c r="E50" s="18"/>
      <c r="F50" s="18">
        <f t="shared" si="2"/>
        <v>0</v>
      </c>
      <c r="G50" s="19"/>
      <c r="H50" s="18">
        <f t="shared" si="3"/>
        <v>0</v>
      </c>
      <c r="I50" s="18">
        <f t="shared" si="4"/>
        <v>0</v>
      </c>
    </row>
    <row r="51" spans="1:9" ht="21" customHeight="1">
      <c r="A51" s="14">
        <v>42</v>
      </c>
      <c r="B51" s="15" t="s">
        <v>51</v>
      </c>
      <c r="C51" s="16" t="s">
        <v>54</v>
      </c>
      <c r="D51" s="17">
        <v>120</v>
      </c>
      <c r="E51" s="18"/>
      <c r="F51" s="18">
        <f t="shared" si="2"/>
        <v>0</v>
      </c>
      <c r="G51" s="19"/>
      <c r="H51" s="18">
        <f t="shared" si="3"/>
        <v>0</v>
      </c>
      <c r="I51" s="18">
        <f t="shared" si="4"/>
        <v>0</v>
      </c>
    </row>
    <row r="52" spans="1:9" ht="21" customHeight="1">
      <c r="A52" s="14">
        <v>43</v>
      </c>
      <c r="B52" s="15" t="s">
        <v>52</v>
      </c>
      <c r="C52" s="16" t="s">
        <v>55</v>
      </c>
      <c r="D52" s="17">
        <v>1700</v>
      </c>
      <c r="E52" s="18"/>
      <c r="F52" s="18">
        <f t="shared" si="2"/>
        <v>0</v>
      </c>
      <c r="G52" s="19"/>
      <c r="H52" s="18">
        <f t="shared" si="3"/>
        <v>0</v>
      </c>
      <c r="I52" s="18">
        <f t="shared" si="4"/>
        <v>0</v>
      </c>
    </row>
    <row r="53" spans="1:9" ht="21" customHeight="1">
      <c r="A53" s="14">
        <v>44</v>
      </c>
      <c r="B53" s="15" t="s">
        <v>53</v>
      </c>
      <c r="C53" s="16" t="s">
        <v>55</v>
      </c>
      <c r="D53" s="17">
        <v>10</v>
      </c>
      <c r="E53" s="18"/>
      <c r="F53" s="18">
        <f t="shared" si="2"/>
        <v>0</v>
      </c>
      <c r="G53" s="19"/>
      <c r="H53" s="18">
        <f t="shared" si="3"/>
        <v>0</v>
      </c>
      <c r="I53" s="18">
        <f t="shared" si="4"/>
        <v>0</v>
      </c>
    </row>
    <row r="54" spans="1:9" ht="21" customHeight="1">
      <c r="A54" s="14">
        <v>45</v>
      </c>
      <c r="B54" s="15" t="s">
        <v>57</v>
      </c>
      <c r="C54" s="16" t="s">
        <v>55</v>
      </c>
      <c r="D54" s="17">
        <v>50</v>
      </c>
      <c r="E54" s="18"/>
      <c r="F54" s="18">
        <f t="shared" si="2"/>
        <v>0</v>
      </c>
      <c r="G54" s="19"/>
      <c r="H54" s="18">
        <f t="shared" si="3"/>
        <v>0</v>
      </c>
      <c r="I54" s="18">
        <f t="shared" si="4"/>
        <v>0</v>
      </c>
    </row>
    <row r="55" spans="1:9" ht="21" customHeight="1">
      <c r="A55" s="14">
        <v>46</v>
      </c>
      <c r="B55" s="15" t="s">
        <v>58</v>
      </c>
      <c r="C55" s="16" t="s">
        <v>55</v>
      </c>
      <c r="D55" s="17">
        <v>50</v>
      </c>
      <c r="E55" s="18"/>
      <c r="F55" s="18">
        <f t="shared" si="2"/>
        <v>0</v>
      </c>
      <c r="G55" s="19"/>
      <c r="H55" s="18">
        <f t="shared" si="3"/>
        <v>0</v>
      </c>
      <c r="I55" s="18">
        <f t="shared" si="4"/>
        <v>0</v>
      </c>
    </row>
    <row r="56" spans="1:9" ht="21" customHeight="1">
      <c r="A56" s="14">
        <v>47</v>
      </c>
      <c r="B56" s="15" t="s">
        <v>59</v>
      </c>
      <c r="C56" s="16" t="s">
        <v>55</v>
      </c>
      <c r="D56" s="17">
        <v>150</v>
      </c>
      <c r="E56" s="18"/>
      <c r="F56" s="18">
        <f t="shared" si="2"/>
        <v>0</v>
      </c>
      <c r="G56" s="19"/>
      <c r="H56" s="18">
        <f t="shared" si="3"/>
        <v>0</v>
      </c>
      <c r="I56" s="18">
        <f t="shared" si="4"/>
        <v>0</v>
      </c>
    </row>
    <row r="57" spans="1:9" ht="21" customHeight="1">
      <c r="A57" s="14">
        <v>48</v>
      </c>
      <c r="B57" s="15" t="s">
        <v>60</v>
      </c>
      <c r="C57" s="16" t="s">
        <v>55</v>
      </c>
      <c r="D57" s="17">
        <v>20</v>
      </c>
      <c r="E57" s="18"/>
      <c r="F57" s="18">
        <f t="shared" si="2"/>
        <v>0</v>
      </c>
      <c r="G57" s="19"/>
      <c r="H57" s="18">
        <f t="shared" si="3"/>
        <v>0</v>
      </c>
      <c r="I57" s="18">
        <f t="shared" si="4"/>
        <v>0</v>
      </c>
    </row>
    <row r="58" spans="1:9" ht="21" customHeight="1" thickBot="1">
      <c r="A58" s="14">
        <v>49</v>
      </c>
      <c r="B58" s="15" t="s">
        <v>71</v>
      </c>
      <c r="C58" s="16" t="s">
        <v>55</v>
      </c>
      <c r="D58" s="17">
        <v>30</v>
      </c>
      <c r="E58" s="18"/>
      <c r="F58" s="18">
        <f t="shared" si="2"/>
        <v>0</v>
      </c>
      <c r="G58" s="19"/>
      <c r="H58" s="18">
        <f t="shared" si="3"/>
        <v>0</v>
      </c>
      <c r="I58" s="18">
        <f t="shared" si="4"/>
        <v>0</v>
      </c>
    </row>
    <row r="59" spans="1:9" ht="24" customHeight="1" thickBot="1" thickTop="1">
      <c r="A59" s="36" t="s">
        <v>1</v>
      </c>
      <c r="B59" s="37"/>
      <c r="C59" s="37"/>
      <c r="D59" s="37"/>
      <c r="E59" s="38"/>
      <c r="F59" s="20">
        <f>SUM(F10:F58)</f>
        <v>0</v>
      </c>
      <c r="G59" s="21"/>
      <c r="H59" s="22">
        <f>SUM(H10:H58)</f>
        <v>0</v>
      </c>
      <c r="I59" s="20">
        <f>SUM(I10:I58)</f>
        <v>0</v>
      </c>
    </row>
    <row r="60" spans="1:9" ht="14.25" thickTop="1">
      <c r="A60" s="6"/>
      <c r="B60" s="5"/>
      <c r="C60" s="6"/>
      <c r="D60" s="7"/>
      <c r="E60" s="5"/>
      <c r="F60" s="5"/>
      <c r="G60" s="5"/>
      <c r="H60" s="5"/>
      <c r="I60" s="5"/>
    </row>
    <row r="61" spans="1:9" ht="15">
      <c r="A61" s="6"/>
      <c r="B61" s="23" t="s">
        <v>0</v>
      </c>
      <c r="C61" s="24"/>
      <c r="D61" s="25"/>
      <c r="E61" s="26"/>
      <c r="F61" s="26"/>
      <c r="G61" s="26"/>
      <c r="H61" s="5"/>
      <c r="I61" s="5"/>
    </row>
    <row r="62" spans="1:9" ht="15">
      <c r="A62" s="6"/>
      <c r="B62" s="27" t="s">
        <v>15</v>
      </c>
      <c r="C62" s="24"/>
      <c r="D62" s="28"/>
      <c r="E62" s="28"/>
      <c r="F62" s="28"/>
      <c r="G62" s="28"/>
      <c r="H62" s="29"/>
      <c r="I62" s="5"/>
    </row>
    <row r="63" spans="1:9" ht="15">
      <c r="A63" s="6"/>
      <c r="B63" s="27" t="s">
        <v>16</v>
      </c>
      <c r="C63" s="30"/>
      <c r="D63" s="27"/>
      <c r="E63" s="27"/>
      <c r="F63" s="27"/>
      <c r="G63" s="27"/>
      <c r="H63" s="29"/>
      <c r="I63" s="5"/>
    </row>
    <row r="64" spans="1:9" ht="15">
      <c r="A64" s="6"/>
      <c r="B64" s="26"/>
      <c r="C64" s="24"/>
      <c r="D64" s="25"/>
      <c r="E64" s="26"/>
      <c r="F64" s="26"/>
      <c r="G64" s="26"/>
      <c r="H64" s="5"/>
      <c r="I64" s="5"/>
    </row>
    <row r="65" spans="1:9" ht="13.5">
      <c r="A65" s="6"/>
      <c r="B65" s="5"/>
      <c r="C65" s="6"/>
      <c r="D65" s="7"/>
      <c r="E65" s="5"/>
      <c r="F65" s="5"/>
      <c r="G65" s="5"/>
      <c r="H65" s="5"/>
      <c r="I65" s="5"/>
    </row>
    <row r="66" spans="1:9" ht="13.5">
      <c r="A66" s="5"/>
      <c r="B66" s="5"/>
      <c r="C66" s="6"/>
      <c r="D66" s="7"/>
      <c r="E66" s="5"/>
      <c r="F66" s="5"/>
      <c r="G66" s="5"/>
      <c r="H66" s="5"/>
      <c r="I66" s="5"/>
    </row>
    <row r="67" spans="1:9" ht="13.5">
      <c r="A67" s="5"/>
      <c r="B67" s="5"/>
      <c r="C67" s="6"/>
      <c r="D67" s="32" t="s">
        <v>56</v>
      </c>
      <c r="E67" s="32"/>
      <c r="F67" s="32"/>
      <c r="G67" s="32"/>
      <c r="H67" s="32"/>
      <c r="I67" s="32"/>
    </row>
    <row r="68" spans="1:9" ht="13.5">
      <c r="A68" s="5"/>
      <c r="B68" s="7"/>
      <c r="C68" s="6"/>
      <c r="D68" s="32" t="s">
        <v>13</v>
      </c>
      <c r="E68" s="32"/>
      <c r="F68" s="32"/>
      <c r="G68" s="32"/>
      <c r="H68" s="32"/>
      <c r="I68" s="32"/>
    </row>
    <row r="69" spans="1:9" ht="13.5">
      <c r="A69" s="5"/>
      <c r="B69" s="7"/>
      <c r="C69" s="6"/>
      <c r="D69" s="5"/>
      <c r="E69" s="5"/>
      <c r="F69" s="5"/>
      <c r="G69" s="5"/>
      <c r="H69" s="5"/>
      <c r="I69" s="5"/>
    </row>
    <row r="70" spans="1:9" ht="13.5">
      <c r="A70" s="33" t="s">
        <v>14</v>
      </c>
      <c r="B70" s="33"/>
      <c r="C70" s="33"/>
      <c r="D70" s="33"/>
      <c r="E70" s="33"/>
      <c r="F70" s="33"/>
      <c r="G70" s="33"/>
      <c r="H70" s="33"/>
      <c r="I70" s="5"/>
    </row>
    <row r="71" spans="1:9" ht="13.5">
      <c r="A71" s="33"/>
      <c r="B71" s="33"/>
      <c r="C71" s="33"/>
      <c r="D71" s="33"/>
      <c r="E71" s="33"/>
      <c r="F71" s="33"/>
      <c r="G71" s="33"/>
      <c r="H71" s="33"/>
      <c r="I71" s="5"/>
    </row>
    <row r="72" spans="1:9" ht="13.5">
      <c r="A72" s="33"/>
      <c r="B72" s="33"/>
      <c r="C72" s="33"/>
      <c r="D72" s="33"/>
      <c r="E72" s="33"/>
      <c r="F72" s="33"/>
      <c r="G72" s="33"/>
      <c r="H72" s="33"/>
      <c r="I72" s="5"/>
    </row>
    <row r="73" spans="1:9" ht="13.5">
      <c r="A73" s="6"/>
      <c r="B73" s="5"/>
      <c r="C73" s="6"/>
      <c r="D73" s="7"/>
      <c r="E73" s="5"/>
      <c r="F73" s="5"/>
      <c r="G73" s="5"/>
      <c r="H73" s="5"/>
      <c r="I73" s="5"/>
    </row>
    <row r="74" spans="1:9" ht="13.5">
      <c r="A74" s="6"/>
      <c r="B74" s="5"/>
      <c r="C74" s="6"/>
      <c r="D74" s="7"/>
      <c r="E74" s="5"/>
      <c r="F74" s="5"/>
      <c r="G74" s="5"/>
      <c r="H74" s="5"/>
      <c r="I74" s="5"/>
    </row>
  </sheetData>
  <sheetProtection/>
  <mergeCells count="8">
    <mergeCell ref="G1:I1"/>
    <mergeCell ref="D68:I68"/>
    <mergeCell ref="A70:H72"/>
    <mergeCell ref="D67:I67"/>
    <mergeCell ref="A3:I3"/>
    <mergeCell ref="A4:I4"/>
    <mergeCell ref="A5:I6"/>
    <mergeCell ref="A59:E59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Dworzański</dc:creator>
  <cp:keywords/>
  <dc:description/>
  <cp:lastModifiedBy>Marek Dworzański</cp:lastModifiedBy>
  <cp:lastPrinted>2021-07-01T06:39:25Z</cp:lastPrinted>
  <dcterms:created xsi:type="dcterms:W3CDTF">2021-06-30T18:26:53Z</dcterms:created>
  <dcterms:modified xsi:type="dcterms:W3CDTF">2024-04-14T19:03:20Z</dcterms:modified>
  <cp:category/>
  <cp:version/>
  <cp:contentType/>
  <cp:contentStatus/>
</cp:coreProperties>
</file>