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firstSheet="3" activeTab="6"/>
  </bookViews>
  <sheets>
    <sheet name="załącznik nr 2a do SWZ" sheetId="1" r:id="rId1"/>
    <sheet name="załącznik nr 2b do SWZ" sheetId="2" r:id="rId2"/>
    <sheet name="załącznik nr 2c do SWZ" sheetId="3" r:id="rId3"/>
    <sheet name="załącznik nr 2d do SWZ" sheetId="4" r:id="rId4"/>
    <sheet name="załącznik nr 2e do SWZ" sheetId="5" r:id="rId5"/>
    <sheet name="załącznik nr 2f do SWZ" sheetId="6" r:id="rId6"/>
    <sheet name="załącznik nr 2g do SWZ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<sst xmlns="http://schemas.openxmlformats.org/spreadsheetml/2006/main" count="381" uniqueCount="142">
  <si>
    <t>L.p.</t>
  </si>
  <si>
    <t>Pozycja asortymentowa</t>
  </si>
  <si>
    <t>J.m.</t>
  </si>
  <si>
    <t>Ilość</t>
  </si>
  <si>
    <t>Cena jednostkowa netto</t>
  </si>
  <si>
    <t>Wartość łączna netto</t>
  </si>
  <si>
    <t>Stawka podatku VAT</t>
  </si>
  <si>
    <t>Wartość łączna brutto</t>
  </si>
  <si>
    <t>Razem:</t>
  </si>
  <si>
    <t>Nr katalogowy i producent oferowanego produktu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</si>
  <si>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</si>
  <si>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</si>
  <si>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</si>
  <si>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</si>
  <si>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</si>
  <si>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</si>
  <si>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</si>
  <si>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</si>
  <si>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</si>
  <si>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INSTRUKCJA WYPEŁNIANIA:  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</si>
  <si>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pozycje w powyższym formularzu cenowym powinny być wypełnione. Nieuwzględnienie w tabeli chociażby jednej z zamawianych pozycji asortymentowych spowoduje </t>
    </r>
    <r>
      <rPr>
        <b/>
        <sz val="11"/>
        <color indexed="8"/>
        <rFont val="Times New Roman"/>
        <family val="1"/>
      </rPr>
      <t>odrzucenie oferty w tej części</t>
    </r>
    <r>
      <rPr>
        <sz val="11"/>
        <color indexed="8"/>
        <rFont val="Times New Roman"/>
        <family val="1"/>
      </rPr>
      <t>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</si>
  <si>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 należy podać cenę jednostkową netto za 1 jednostkę miary danego asortymentu.</t>
    </r>
  </si>
  <si>
    <t xml:space="preserve">                                      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</si>
  <si>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VIII należy podać obowiązującą stawkę podatku VAT.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</si>
  <si>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</si>
  <si>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t>Antygen Brucella abortus do OA,Brucelognost</t>
  </si>
  <si>
    <t>Antygen Brucella abortus do OWD</t>
  </si>
  <si>
    <t>Bufor weronalowy do OWD</t>
  </si>
  <si>
    <t>Roboczy Standard Surowicy anty Brucella abortus do OA</t>
  </si>
  <si>
    <t xml:space="preserve">Roboczy Standard Surowicy anty Brucella abortus do OWD </t>
  </si>
  <si>
    <t xml:space="preserve">Surowica dodatnia do Aujeszky </t>
  </si>
  <si>
    <t>Antygen Pseudomonas mallei</t>
  </si>
  <si>
    <t>Surowica pozytywna Pseudomonas mallei</t>
  </si>
  <si>
    <t>Liofilizowana plazma królicza (osocze królicze)</t>
  </si>
  <si>
    <t>Surowica Salmonella Anty H e,n,x</t>
  </si>
  <si>
    <t>Surowica Salmonella poliwalentna HM</t>
  </si>
  <si>
    <t>Surowica Salmonella Anty e,h</t>
  </si>
  <si>
    <t>Surowica Salmonella Anty f,g</t>
  </si>
  <si>
    <t>Surowica Salmonella Anty H 1,2,5</t>
  </si>
  <si>
    <t xml:space="preserve">Surowica Salmonella Anty l,v  </t>
  </si>
  <si>
    <t>Surowica Salmonella Anty O 1,3,19</t>
  </si>
  <si>
    <t>Surowica Salmonella  Anty OG</t>
  </si>
  <si>
    <t>Surowica Salmonella  Anty OF</t>
  </si>
  <si>
    <t>Surowica Salmonella  Anty O6,7</t>
  </si>
  <si>
    <t xml:space="preserve">Surowica Salmonella  Anty Hlw   </t>
  </si>
  <si>
    <t>op. 4 amp.</t>
  </si>
  <si>
    <t>flakon</t>
  </si>
  <si>
    <t>ampułka</t>
  </si>
  <si>
    <t>op. – 10 amp. po  2 ml</t>
  </si>
  <si>
    <t>Conjugue antinucleocapsidae rabique</t>
  </si>
  <si>
    <t>Monoclonal Anti-Rabies, FITC PA1202</t>
  </si>
  <si>
    <t xml:space="preserve">fiolka a 5 ml </t>
  </si>
  <si>
    <t>Antygen Brucella abortus do OKAP</t>
  </si>
  <si>
    <t>flakon a 20 ml</t>
  </si>
  <si>
    <t>amp. a 2 ml</t>
  </si>
  <si>
    <t>amp. a 1 ml</t>
  </si>
  <si>
    <t>Surowica Salmonella  Anty OH</t>
  </si>
  <si>
    <t>Surowica Salmonella  Anty O23</t>
  </si>
  <si>
    <t xml:space="preserve">fiolka a 1 ml </t>
  </si>
  <si>
    <t>enteroklon Surowica Salmonella  Anty H gm 
200 oznaczeń z 5 ml</t>
  </si>
  <si>
    <t>enteroklon Surowica Salmonella  Anty Hi 
200 oznaczeń z 5 ml</t>
  </si>
  <si>
    <t xml:space="preserve">enteroklon Surowica Salmonella  Anty CO 
40 oznaczeń z 1 ml </t>
  </si>
  <si>
    <t xml:space="preserve">enteroklon Surowica Salmonella  Anty Hr 
40 oznaczeń z 1 ml </t>
  </si>
  <si>
    <t xml:space="preserve">enteroklon Surowica Salmonella  Anty O7 
40 oznaczeń z 1 ml </t>
  </si>
  <si>
    <t xml:space="preserve">enteroklon Surowica Salmonella  Anty Vi 
40 oznaczeń z 1 ml </t>
  </si>
  <si>
    <t>enteroklon Surowica Salmonella  Anty BO 
200 oznaczeń z 5 ml</t>
  </si>
  <si>
    <t>enteroklon Surowica Salmonella  Anty DO 
200 oznaczeń z 5 ml</t>
  </si>
  <si>
    <t>enteroklon Surowica Salmonella  Anty O4 
200 oznaczeń z 5 ml</t>
  </si>
  <si>
    <t xml:space="preserve">enteroklon Surowica Salmonella  Anty O10 
40 oznaczeń z 1 ml </t>
  </si>
  <si>
    <t xml:space="preserve">enteroklon Surowica Salmonella  Anty Hc 
40 oznaczeń z 1 ml </t>
  </si>
  <si>
    <t xml:space="preserve">enteroklon Surowica Salmonella  Anty Hd 
40 oznaczeń z 1 ml </t>
  </si>
  <si>
    <t>enteroklon Surowica Salmonella  Anty H2 
200 oznaczeń z 5 ml</t>
  </si>
  <si>
    <t xml:space="preserve">enteroklon Surowica Salmonella  Anty H5 
40 oznaczeń z 1 ml </t>
  </si>
  <si>
    <t xml:space="preserve">enteroklon Surowica Salmonella  Anty H7 
40 oznaczeń z 1 ml </t>
  </si>
  <si>
    <t xml:space="preserve">enteroklon Surowica Salmonella  Anty Hk 
40 oznaczeń z 1 ml </t>
  </si>
  <si>
    <t xml:space="preserve">enteroklon Surowica Salmonella  Anty Hm 
40 oznaczeń z 1 ml </t>
  </si>
  <si>
    <t>enteroklon Surowica Salmonella  Anty O9 
200 oznaczeń z 5 ml</t>
  </si>
  <si>
    <t xml:space="preserve">enteroklon Surowica Salmonella  Anty Hp 
40 oznaczeń z 1 ml </t>
  </si>
  <si>
    <t xml:space="preserve">enteroklon Surowica Salmonella  Anty Hs 
40 oznaczeń z 1 ml </t>
  </si>
  <si>
    <t xml:space="preserve">enteroklon Surowica Salmonella  Anty Ht 
40 oznaczeń z 1 ml </t>
  </si>
  <si>
    <t xml:space="preserve">enteroklon Surowica Salmonella  Anty Hz 
40 oznaczeń z 1 ml </t>
  </si>
  <si>
    <t xml:space="preserve">enteroklon Surowica Salmonella  Anty Hz15 
40 oznaczeń z 1 ml </t>
  </si>
  <si>
    <t xml:space="preserve">enteroklon Surowica Salmonella  Anty Hz29 
40 oznaczeń z 1 ml </t>
  </si>
  <si>
    <t xml:space="preserve">enteroklon Surowica Salmonella  Anty O46 
40 oznaczeń z 1 ml </t>
  </si>
  <si>
    <t xml:space="preserve">enteroklon Surowica Salmonella  Anty O13 
40 oznaczeń z 1 ml </t>
  </si>
  <si>
    <t xml:space="preserve">enteroklon Surowica Salmonella  Anty O11 
40 oznaczeń z 1 ml </t>
  </si>
  <si>
    <t xml:space="preserve">enteroklon Surowica Salmonella  Anty O6 
40 oznaczeń z 1 ml </t>
  </si>
  <si>
    <t xml:space="preserve">enteroklon Surowica Salmonella  Anty Hw 
40 oznaczeń z 1 ml </t>
  </si>
  <si>
    <t xml:space="preserve">enteroklon Surowica Salmonella  Anty Ha 
40 oznaczeń z 1 ml </t>
  </si>
  <si>
    <t xml:space="preserve">enteroklon Surowica Salmonella  Anty Hb 
40 oznaczeń z 1 ml </t>
  </si>
  <si>
    <t xml:space="preserve">enteroklon Surowica Salmonella  Anty Hx 
40 oznaczeń z 1 ml </t>
  </si>
  <si>
    <t xml:space="preserve">enteroklon Surowica Salmonella  Anty Hn 
40 oznaczeń z 1 ml </t>
  </si>
  <si>
    <t xml:space="preserve">enteroklon Surowica Salmonella  Anty Hu 
40 oznaczeń z 1 ml </t>
  </si>
  <si>
    <t xml:space="preserve">enteroklon Surowica Salmonella  Anty Hq 
40 oznaczeń z 1 ml </t>
  </si>
  <si>
    <t xml:space="preserve">enteroklon Surowica Salmonella  Anty Hf 
40 oznaczeń z 1 ml </t>
  </si>
  <si>
    <t xml:space="preserve">enteroklon Surowica Salmonella  Anty Hg 
200 oznaczeń z 5 ml </t>
  </si>
  <si>
    <t xml:space="preserve">enteroklon Surowica Salmonella  Anty Hh 
40 oznaczeń z 1 ml </t>
  </si>
  <si>
    <t xml:space="preserve">enteroklon Surowica Salmonella  Anty Hy 
40 oznaczeń z 1 ml </t>
  </si>
  <si>
    <t xml:space="preserve">enteroklon Surowica Salmonella  Anty H6 
40 oznaczeń z 1 ml </t>
  </si>
  <si>
    <t xml:space="preserve">enteroklon Surowica Salmonella  Anty Hz13 
40 oznaczeń z 1 ml </t>
  </si>
  <si>
    <t xml:space="preserve">enteroklon Surowica Salmonella  Anty Hv 
40 oznaczeń z 1 ml </t>
  </si>
  <si>
    <t xml:space="preserve">Surowica Salmonella  Anty Hfg   </t>
  </si>
  <si>
    <t>Dopełniacz liofilizowany do OWD</t>
  </si>
  <si>
    <t>Surowica hemolityczna</t>
  </si>
  <si>
    <t xml:space="preserve">Surowica Salmonella  Anty O15 </t>
  </si>
  <si>
    <t xml:space="preserve">Surowica Salmonella  Anty O19 </t>
  </si>
  <si>
    <t xml:space="preserve">Surowica Salmonella  Anty O20 </t>
  </si>
  <si>
    <t xml:space="preserve">Surowica Salmonella  Anty O5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</si>
  <si>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 należy podać cenę jednostkową netto za 1 jednostkę miary danego asortymentu.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</si>
  <si>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VIII należy podać obowiązującą stawkę podatku VAT.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</si>
  <si>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</si>
  <si>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t>Surowica Salmonella Anty AO</t>
  </si>
  <si>
    <t>enteroklon Surowica Salmonella  Anty O12
200 oznaczeń z 5 ml</t>
  </si>
  <si>
    <t>Surowica Salmonella  Anty H1</t>
  </si>
  <si>
    <t>Surowica Salmonella  Anty H6</t>
  </si>
  <si>
    <t>enteroklon Surowica Salmonella  Anty Hl   
200 oznaczeń z 5 ml</t>
  </si>
  <si>
    <t xml:space="preserve">fiolka a 3 ml </t>
  </si>
  <si>
    <t xml:space="preserve">Surowica Salmonella  Anty O3 </t>
  </si>
  <si>
    <t>Surowica Salmonella  Anty O16</t>
  </si>
  <si>
    <t>Załącznik nr 2a do SWZ - formularz cenowy w zakresie I części zamówienia</t>
  </si>
  <si>
    <t>Załącznik nr 2b do SWZ - formularz cenowy w zakresie II części zamówienia</t>
  </si>
  <si>
    <t>Załącznik nr 2c do SWZ - formularz cenowy w zakresie III części zamówienia</t>
  </si>
  <si>
    <t>Surowica salmonella Anty H g, p</t>
  </si>
  <si>
    <t>enteroklon Surowica Salmonella Anty Hz 36
150 oznaczeń z 3 ml</t>
  </si>
  <si>
    <t>enteroklon Surowica Salmonella Anty Hz 39
150 oznaczeń z 3 ml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</si>
  <si>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223 ust. 2 ustawy Pzp.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</si>
  <si>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223 ust. 2 ustawy Pzp.</t>
    </r>
  </si>
  <si>
    <t>UWAGA: należy podpisać kwalifikowanym podpisem elektronicznym, podpisem zaufanym lub podpisem osobistym osoby uprawnionej do zaciągania zobowiązań w imieniu Wykonawcy.</t>
  </si>
  <si>
    <t>Załącznik nr 2d do SWZ - formularz cenowy w zakresie IV części zamówienia</t>
  </si>
  <si>
    <t>Załącznik nr 2e do SWZ - formularz cenowy w zakresie V części zamówienia</t>
  </si>
  <si>
    <t>Załącznik nr 2f do SWZ - formularz cenowy w zakresie VI części zamówienia</t>
  </si>
  <si>
    <t>Załącznik nr 2g  do SWZ - formularz cenowy w zakresie VII części zamówienia</t>
  </si>
  <si>
    <t xml:space="preserve">Antygen Trypanosoma equiperdum  
taki jak S00656 lub równoważny                                                                                                                                                  </t>
  </si>
  <si>
    <t>Surowica pozytywnaTrypanosoma equiperdum     
taka jak S00654  lub równoważna</t>
  </si>
  <si>
    <t xml:space="preserve">enteroklon Surowica Salmonella  Anty O8 
200 oznaczeń z 5 ml </t>
  </si>
  <si>
    <t xml:space="preserve">enteroklon Surowica Salmonella  Anty EO 
200 oznaczeń z 5 ml </t>
  </si>
  <si>
    <t>enteroklon Surowica Salmonella  Anty O14
200 oznaczeń z 5 ml</t>
  </si>
  <si>
    <t>enteroklon Surowica Salmonella Anty He
200 oznaczeń z 5 ml</t>
  </si>
  <si>
    <t>enteroklon Surowica Salmonella Anty Hz 6
200 oznaczeń z 5 ml</t>
  </si>
  <si>
    <t>enteroklon Surowica Salmonella Anty Hz 23
200 oznaczeń z 5 ml</t>
  </si>
  <si>
    <t>enteroklon Surowica Salmonella Anty Hz 24
200 oznaczeń z 5 ml</t>
  </si>
  <si>
    <t>enteroklon Surowica Salmonella Anty Hz 35
150 oznaczeń z 3 ml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</si>
</sst>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0"/>
      <color indexed="8"/>
      <name val="Arial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color indexed="10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0"/>
      <color rgb="FF000000"/>
      <name val="Arial"/>
      <family val="2"/>
    </font>
    <font>
      <sz val="11"/>
      <color theme="1"/>
      <name val="Arial Narrow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i/>
      <u val="single"/>
      <sz val="12"/>
      <color rgb="FFFF0000"/>
      <name val="Times New Roman"/>
      <family val="1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G6" sqref="G6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7.25">
      <c r="A2" s="47" t="s">
        <v>119</v>
      </c>
      <c r="B2" s="48"/>
      <c r="C2" s="48"/>
      <c r="D2" s="48"/>
      <c r="E2" s="48"/>
      <c r="F2" s="48"/>
      <c r="G2" s="48"/>
      <c r="H2" s="48"/>
      <c r="I2" s="48"/>
    </row>
    <row r="4" spans="1:9" ht="39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3.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24.75" customHeight="1">
      <c r="A6" s="7">
        <v>1</v>
      </c>
      <c r="B6" s="42" t="s">
        <v>52</v>
      </c>
      <c r="C6" s="9"/>
      <c r="D6" s="21">
        <v>240</v>
      </c>
      <c r="E6" s="36" t="s">
        <v>53</v>
      </c>
      <c r="F6" s="13"/>
      <c r="G6" s="2">
        <f>D6*F6</f>
        <v>0</v>
      </c>
      <c r="H6" s="3"/>
      <c r="I6" s="2">
        <f>G6+(G6*H6)</f>
        <v>0</v>
      </c>
    </row>
    <row r="7" spans="1:9" ht="25.5" customHeight="1">
      <c r="A7" s="7">
        <v>2</v>
      </c>
      <c r="B7" s="26" t="s">
        <v>25</v>
      </c>
      <c r="C7" s="11"/>
      <c r="D7" s="20">
        <v>3</v>
      </c>
      <c r="E7" s="38" t="s">
        <v>46</v>
      </c>
      <c r="F7" s="13"/>
      <c r="G7" s="2">
        <f>D7*F7</f>
        <v>0</v>
      </c>
      <c r="H7" s="3"/>
      <c r="I7" s="2">
        <f>G7+(G7*H7)</f>
        <v>0</v>
      </c>
    </row>
    <row r="8" spans="1:9" ht="27" customHeight="1">
      <c r="A8" s="7">
        <v>3</v>
      </c>
      <c r="B8" s="23" t="s">
        <v>26</v>
      </c>
      <c r="C8" s="11"/>
      <c r="D8" s="20">
        <v>2</v>
      </c>
      <c r="E8" s="37" t="s">
        <v>46</v>
      </c>
      <c r="F8" s="13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0" ht="13.5">
      <c r="B10" s="17" t="s">
        <v>19</v>
      </c>
    </row>
    <row r="11" ht="13.5">
      <c r="B11" s="19"/>
    </row>
    <row r="12" spans="2:9" ht="33" customHeight="1">
      <c r="B12" s="45" t="s">
        <v>20</v>
      </c>
      <c r="C12" s="46"/>
      <c r="D12" s="46"/>
      <c r="E12" s="46"/>
      <c r="F12" s="46"/>
      <c r="G12" s="46"/>
      <c r="H12" s="46"/>
      <c r="I12" s="46"/>
    </row>
    <row r="13" spans="2:9" ht="17.25" customHeight="1">
      <c r="B13" s="45" t="s">
        <v>21</v>
      </c>
      <c r="C13" s="46"/>
      <c r="D13" s="46"/>
      <c r="E13" s="46"/>
      <c r="F13" s="46"/>
      <c r="G13" s="46"/>
      <c r="H13" s="46"/>
      <c r="I13" s="46"/>
    </row>
    <row r="14" spans="2:9" ht="17.25" customHeight="1">
      <c r="B14" s="45" t="s">
        <v>23</v>
      </c>
      <c r="C14" s="46"/>
      <c r="D14" s="46"/>
      <c r="E14" s="46"/>
      <c r="F14" s="46"/>
      <c r="G14" s="46"/>
      <c r="H14" s="46"/>
      <c r="I14" s="46"/>
    </row>
    <row r="15" spans="2:9" ht="19.5" customHeight="1">
      <c r="B15" s="45" t="s">
        <v>24</v>
      </c>
      <c r="C15" s="46"/>
      <c r="D15" s="46"/>
      <c r="E15" s="46"/>
      <c r="F15" s="46"/>
      <c r="G15" s="46"/>
      <c r="H15" s="46"/>
      <c r="I15" s="46"/>
    </row>
    <row r="16" spans="2:9" ht="18.75" customHeight="1">
      <c r="B16" s="45" t="s">
        <v>125</v>
      </c>
      <c r="C16" s="46"/>
      <c r="D16" s="46"/>
      <c r="E16" s="46"/>
      <c r="F16" s="46"/>
      <c r="G16" s="46"/>
      <c r="H16" s="46"/>
      <c r="I16" s="46"/>
    </row>
    <row r="17" ht="13.5">
      <c r="B17" s="18" t="s">
        <v>22</v>
      </c>
    </row>
    <row r="18" spans="2:10" ht="36.75" customHeight="1">
      <c r="B18" s="43" t="s">
        <v>127</v>
      </c>
      <c r="C18" s="44"/>
      <c r="D18" s="44"/>
      <c r="E18" s="44"/>
      <c r="F18" s="44"/>
      <c r="G18" s="44"/>
      <c r="H18" s="44"/>
      <c r="I18" s="44"/>
      <c r="J18" s="41"/>
    </row>
  </sheetData>
  <sheetProtection/>
  <mergeCells count="7">
    <mergeCell ref="B18:I18"/>
    <mergeCell ref="B16:I16"/>
    <mergeCell ref="B12:I12"/>
    <mergeCell ref="B13:I13"/>
    <mergeCell ref="B14:I14"/>
    <mergeCell ref="A2:I2"/>
    <mergeCell ref="B15:I15"/>
  </mergeCells>
  <printOptions/>
  <pageMargins left="0.35433070866141736" right="0.2755905511811024" top="0.4724409448818898" bottom="0.35433070866141736" header="0.472440944881889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I6" sqref="I6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7.25">
      <c r="A2" s="47" t="s">
        <v>120</v>
      </c>
      <c r="B2" s="48"/>
      <c r="C2" s="48"/>
      <c r="D2" s="48"/>
      <c r="E2" s="48"/>
      <c r="F2" s="48"/>
      <c r="G2" s="48"/>
      <c r="H2" s="48"/>
      <c r="I2" s="48"/>
    </row>
    <row r="4" spans="1:9" ht="39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3.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23.25" customHeight="1">
      <c r="A6" s="7">
        <v>1</v>
      </c>
      <c r="B6" s="26" t="s">
        <v>102</v>
      </c>
      <c r="C6" s="9"/>
      <c r="D6" s="20">
        <v>8</v>
      </c>
      <c r="E6" s="35" t="s">
        <v>54</v>
      </c>
      <c r="F6" s="13"/>
      <c r="G6" s="2">
        <f>D6*F6</f>
        <v>0</v>
      </c>
      <c r="H6" s="3"/>
      <c r="I6" s="2">
        <f>G6+(G6*H6)</f>
        <v>0</v>
      </c>
    </row>
    <row r="7" spans="1:9" ht="24" customHeight="1">
      <c r="A7" s="7">
        <v>2</v>
      </c>
      <c r="B7" s="26" t="s">
        <v>103</v>
      </c>
      <c r="C7" s="9"/>
      <c r="D7" s="20">
        <v>8</v>
      </c>
      <c r="E7" s="35" t="s">
        <v>55</v>
      </c>
      <c r="F7" s="13"/>
      <c r="G7" s="2">
        <f>D7*F7</f>
        <v>0</v>
      </c>
      <c r="H7" s="3"/>
      <c r="I7" s="2">
        <f>G7+(G7*H7)</f>
        <v>0</v>
      </c>
    </row>
    <row r="8" spans="1:9" ht="24" customHeight="1">
      <c r="A8" s="7">
        <v>3</v>
      </c>
      <c r="B8" s="26" t="s">
        <v>30</v>
      </c>
      <c r="C8" s="11"/>
      <c r="D8" s="21">
        <v>6</v>
      </c>
      <c r="E8" s="35" t="s">
        <v>47</v>
      </c>
      <c r="F8" s="13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0" ht="13.5">
      <c r="B10" s="17" t="s">
        <v>19</v>
      </c>
    </row>
    <row r="11" ht="13.5">
      <c r="B11" s="19"/>
    </row>
    <row r="12" spans="2:9" ht="33" customHeight="1">
      <c r="B12" s="45" t="s">
        <v>20</v>
      </c>
      <c r="C12" s="46"/>
      <c r="D12" s="46"/>
      <c r="E12" s="46"/>
      <c r="F12" s="46"/>
      <c r="G12" s="46"/>
      <c r="H12" s="46"/>
      <c r="I12" s="46"/>
    </row>
    <row r="13" spans="2:9" ht="17.25" customHeight="1">
      <c r="B13" s="45" t="s">
        <v>21</v>
      </c>
      <c r="C13" s="46"/>
      <c r="D13" s="46"/>
      <c r="E13" s="46"/>
      <c r="F13" s="46"/>
      <c r="G13" s="46"/>
      <c r="H13" s="46"/>
      <c r="I13" s="46"/>
    </row>
    <row r="14" spans="2:9" ht="17.25" customHeight="1">
      <c r="B14" s="45" t="s">
        <v>23</v>
      </c>
      <c r="C14" s="46"/>
      <c r="D14" s="46"/>
      <c r="E14" s="46"/>
      <c r="F14" s="46"/>
      <c r="G14" s="46"/>
      <c r="H14" s="46"/>
      <c r="I14" s="46"/>
    </row>
    <row r="15" spans="2:9" ht="19.5" customHeight="1">
      <c r="B15" s="45" t="s">
        <v>24</v>
      </c>
      <c r="C15" s="46"/>
      <c r="D15" s="46"/>
      <c r="E15" s="46"/>
      <c r="F15" s="46"/>
      <c r="G15" s="46"/>
      <c r="H15" s="46"/>
      <c r="I15" s="46"/>
    </row>
    <row r="16" spans="2:9" ht="18.75" customHeight="1">
      <c r="B16" s="45" t="s">
        <v>125</v>
      </c>
      <c r="C16" s="46"/>
      <c r="D16" s="46"/>
      <c r="E16" s="46"/>
      <c r="F16" s="46"/>
      <c r="G16" s="46"/>
      <c r="H16" s="46"/>
      <c r="I16" s="46"/>
    </row>
    <row r="17" ht="13.5">
      <c r="B17" s="18" t="s">
        <v>22</v>
      </c>
    </row>
    <row r="18" spans="2:10" ht="36.75" customHeight="1">
      <c r="B18" s="43" t="s">
        <v>127</v>
      </c>
      <c r="C18" s="44"/>
      <c r="D18" s="44"/>
      <c r="E18" s="44"/>
      <c r="F18" s="44"/>
      <c r="G18" s="44"/>
      <c r="H18" s="44"/>
      <c r="I18" s="44"/>
      <c r="J18" s="41"/>
    </row>
  </sheetData>
  <sheetProtection/>
  <mergeCells count="7">
    <mergeCell ref="B18:I18"/>
    <mergeCell ref="A2:I2"/>
    <mergeCell ref="B12:I12"/>
    <mergeCell ref="B13:I13"/>
    <mergeCell ref="B14:I14"/>
    <mergeCell ref="B15:I15"/>
    <mergeCell ref="B16:I16"/>
  </mergeCells>
  <printOptions/>
  <pageMargins left="0.35433070866141736" right="0.2755905511811024" top="0.4724409448818898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I6" sqref="I6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7.25">
      <c r="A2" s="47" t="s">
        <v>121</v>
      </c>
      <c r="B2" s="48"/>
      <c r="C2" s="48"/>
      <c r="D2" s="48"/>
      <c r="E2" s="48"/>
      <c r="F2" s="48"/>
      <c r="G2" s="48"/>
      <c r="H2" s="48"/>
      <c r="I2" s="48"/>
    </row>
    <row r="4" spans="1:9" ht="39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3.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27">
      <c r="A6" s="7">
        <v>1</v>
      </c>
      <c r="B6" s="23" t="s">
        <v>132</v>
      </c>
      <c r="C6" s="10"/>
      <c r="D6" s="20">
        <v>3</v>
      </c>
      <c r="E6" s="37" t="s">
        <v>55</v>
      </c>
      <c r="F6" s="13"/>
      <c r="G6" s="2">
        <f>D6*F6</f>
        <v>0</v>
      </c>
      <c r="H6" s="3"/>
      <c r="I6" s="2">
        <f>G6+(G6*H6)</f>
        <v>0</v>
      </c>
    </row>
    <row r="7" spans="1:9" ht="39" customHeight="1">
      <c r="A7" s="7">
        <v>2</v>
      </c>
      <c r="B7" s="23" t="s">
        <v>133</v>
      </c>
      <c r="C7" s="10"/>
      <c r="D7" s="20">
        <v>2</v>
      </c>
      <c r="E7" s="37" t="s">
        <v>55</v>
      </c>
      <c r="F7" s="13"/>
      <c r="G7" s="2">
        <f>D7*F7</f>
        <v>0</v>
      </c>
      <c r="H7" s="3"/>
      <c r="I7" s="2">
        <f>G7+(G7*H7)</f>
        <v>0</v>
      </c>
    </row>
    <row r="8" spans="6:9" ht="29.25" customHeight="1">
      <c r="F8" t="s">
        <v>8</v>
      </c>
      <c r="G8" s="4">
        <f>SUM(G6:G7)</f>
        <v>0</v>
      </c>
      <c r="H8" s="5"/>
      <c r="I8" s="4">
        <f>SUM(I6:I7)</f>
        <v>0</v>
      </c>
    </row>
    <row r="9" ht="13.5">
      <c r="B9" s="17" t="s">
        <v>19</v>
      </c>
    </row>
    <row r="10" ht="13.5">
      <c r="B10" s="19"/>
    </row>
    <row r="11" spans="2:9" ht="33" customHeight="1">
      <c r="B11" s="45" t="s">
        <v>20</v>
      </c>
      <c r="C11" s="46"/>
      <c r="D11" s="46"/>
      <c r="E11" s="46"/>
      <c r="F11" s="46"/>
      <c r="G11" s="46"/>
      <c r="H11" s="46"/>
      <c r="I11" s="46"/>
    </row>
    <row r="12" spans="2:9" ht="17.25" customHeight="1">
      <c r="B12" s="45" t="s">
        <v>21</v>
      </c>
      <c r="C12" s="46"/>
      <c r="D12" s="46"/>
      <c r="E12" s="46"/>
      <c r="F12" s="46"/>
      <c r="G12" s="46"/>
      <c r="H12" s="46"/>
      <c r="I12" s="46"/>
    </row>
    <row r="13" spans="2:9" ht="17.25" customHeight="1">
      <c r="B13" s="45" t="s">
        <v>23</v>
      </c>
      <c r="C13" s="46"/>
      <c r="D13" s="46"/>
      <c r="E13" s="46"/>
      <c r="F13" s="46"/>
      <c r="G13" s="46"/>
      <c r="H13" s="46"/>
      <c r="I13" s="46"/>
    </row>
    <row r="14" spans="2:9" ht="19.5" customHeight="1">
      <c r="B14" s="45" t="s">
        <v>24</v>
      </c>
      <c r="C14" s="46"/>
      <c r="D14" s="46"/>
      <c r="E14" s="46"/>
      <c r="F14" s="46"/>
      <c r="G14" s="46"/>
      <c r="H14" s="46"/>
      <c r="I14" s="46"/>
    </row>
    <row r="15" spans="2:9" ht="18.75" customHeight="1">
      <c r="B15" s="45" t="s">
        <v>125</v>
      </c>
      <c r="C15" s="46"/>
      <c r="D15" s="46"/>
      <c r="E15" s="46"/>
      <c r="F15" s="46"/>
      <c r="G15" s="46"/>
      <c r="H15" s="46"/>
      <c r="I15" s="46"/>
    </row>
    <row r="16" ht="13.5">
      <c r="B16" s="18" t="s">
        <v>22</v>
      </c>
    </row>
    <row r="17" spans="2:10" ht="36.75" customHeight="1">
      <c r="B17" s="43" t="s">
        <v>127</v>
      </c>
      <c r="C17" s="44"/>
      <c r="D17" s="44"/>
      <c r="E17" s="44"/>
      <c r="F17" s="44"/>
      <c r="G17" s="44"/>
      <c r="H17" s="44"/>
      <c r="I17" s="44"/>
      <c r="J17" s="41"/>
    </row>
  </sheetData>
  <sheetProtection/>
  <mergeCells count="7">
    <mergeCell ref="B17:I17"/>
    <mergeCell ref="A2:I2"/>
    <mergeCell ref="B11:I11"/>
    <mergeCell ref="B12:I12"/>
    <mergeCell ref="B13:I13"/>
    <mergeCell ref="B14:I14"/>
    <mergeCell ref="B15:I15"/>
  </mergeCells>
  <printOptions/>
  <pageMargins left="0.35433070866141736" right="0.2755905511811024" top="0.4724409448818898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I9" sqref="I9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7.25">
      <c r="A2" s="47" t="s">
        <v>128</v>
      </c>
      <c r="B2" s="48"/>
      <c r="C2" s="48"/>
      <c r="D2" s="48"/>
      <c r="E2" s="48"/>
      <c r="F2" s="48"/>
      <c r="G2" s="48"/>
      <c r="H2" s="48"/>
      <c r="I2" s="48"/>
    </row>
    <row r="4" spans="1:9" ht="39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3.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24" customHeight="1">
      <c r="A6" s="7">
        <v>1</v>
      </c>
      <c r="B6" s="23" t="s">
        <v>31</v>
      </c>
      <c r="C6" s="10"/>
      <c r="D6" s="20">
        <v>2</v>
      </c>
      <c r="E6" s="37" t="s">
        <v>46</v>
      </c>
      <c r="F6" s="13"/>
      <c r="G6" s="2">
        <f>D6*F6</f>
        <v>0</v>
      </c>
      <c r="H6" s="3"/>
      <c r="I6" s="2">
        <f>G6+(G6*H6)</f>
        <v>0</v>
      </c>
    </row>
    <row r="7" spans="1:9" ht="24" customHeight="1">
      <c r="A7" s="7">
        <v>2</v>
      </c>
      <c r="B7" s="23" t="s">
        <v>32</v>
      </c>
      <c r="C7" s="10"/>
      <c r="D7" s="20">
        <v>2</v>
      </c>
      <c r="E7" s="37" t="s">
        <v>46</v>
      </c>
      <c r="F7" s="13"/>
      <c r="G7" s="2">
        <f>D7*F7</f>
        <v>0</v>
      </c>
      <c r="H7" s="3"/>
      <c r="I7" s="2">
        <f>G7+(G7*H7)</f>
        <v>0</v>
      </c>
    </row>
    <row r="8" spans="1:9" ht="23.25" customHeight="1">
      <c r="A8" s="7">
        <v>3</v>
      </c>
      <c r="B8" s="23" t="s">
        <v>27</v>
      </c>
      <c r="C8" s="9"/>
      <c r="D8" s="21">
        <v>50</v>
      </c>
      <c r="E8" s="35" t="s">
        <v>46</v>
      </c>
      <c r="F8" s="13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0" ht="13.5">
      <c r="B10" s="17" t="s">
        <v>19</v>
      </c>
    </row>
    <row r="11" ht="13.5">
      <c r="B11" s="19"/>
    </row>
    <row r="12" spans="2:9" ht="33" customHeight="1">
      <c r="B12" s="45" t="s">
        <v>20</v>
      </c>
      <c r="C12" s="46"/>
      <c r="D12" s="46"/>
      <c r="E12" s="46"/>
      <c r="F12" s="46"/>
      <c r="G12" s="46"/>
      <c r="H12" s="46"/>
      <c r="I12" s="46"/>
    </row>
    <row r="13" spans="2:9" ht="17.25" customHeight="1">
      <c r="B13" s="45" t="s">
        <v>21</v>
      </c>
      <c r="C13" s="46"/>
      <c r="D13" s="46"/>
      <c r="E13" s="46"/>
      <c r="F13" s="46"/>
      <c r="G13" s="46"/>
      <c r="H13" s="46"/>
      <c r="I13" s="46"/>
    </row>
    <row r="14" spans="2:9" ht="17.25" customHeight="1">
      <c r="B14" s="45" t="s">
        <v>23</v>
      </c>
      <c r="C14" s="46"/>
      <c r="D14" s="46"/>
      <c r="E14" s="46"/>
      <c r="F14" s="46"/>
      <c r="G14" s="46"/>
      <c r="H14" s="46"/>
      <c r="I14" s="46"/>
    </row>
    <row r="15" spans="2:9" ht="19.5" customHeight="1">
      <c r="B15" s="45" t="s">
        <v>24</v>
      </c>
      <c r="C15" s="46"/>
      <c r="D15" s="46"/>
      <c r="E15" s="46"/>
      <c r="F15" s="46"/>
      <c r="G15" s="46"/>
      <c r="H15" s="46"/>
      <c r="I15" s="46"/>
    </row>
    <row r="16" spans="2:9" ht="18.75" customHeight="1">
      <c r="B16" s="45" t="s">
        <v>125</v>
      </c>
      <c r="C16" s="46"/>
      <c r="D16" s="46"/>
      <c r="E16" s="46"/>
      <c r="F16" s="46"/>
      <c r="G16" s="46"/>
      <c r="H16" s="46"/>
      <c r="I16" s="46"/>
    </row>
    <row r="17" ht="13.5">
      <c r="B17" s="18" t="s">
        <v>22</v>
      </c>
    </row>
    <row r="18" spans="2:10" ht="36.75" customHeight="1">
      <c r="B18" s="43" t="s">
        <v>127</v>
      </c>
      <c r="C18" s="44"/>
      <c r="D18" s="44"/>
      <c r="E18" s="44"/>
      <c r="F18" s="44"/>
      <c r="G18" s="44"/>
      <c r="H18" s="44"/>
      <c r="I18" s="44"/>
      <c r="J18" s="41"/>
    </row>
  </sheetData>
  <sheetProtection/>
  <mergeCells count="7">
    <mergeCell ref="B18:I18"/>
    <mergeCell ref="A2:I2"/>
    <mergeCell ref="B12:I12"/>
    <mergeCell ref="B13:I13"/>
    <mergeCell ref="B14:I14"/>
    <mergeCell ref="B15:I15"/>
    <mergeCell ref="B16:I16"/>
  </mergeCells>
  <printOptions/>
  <pageMargins left="0.35433070866141736" right="0.2755905511811024" top="0.4724409448818898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7.25">
      <c r="A2" s="47" t="s">
        <v>129</v>
      </c>
      <c r="B2" s="48"/>
      <c r="C2" s="48"/>
      <c r="D2" s="48"/>
      <c r="E2" s="48"/>
      <c r="F2" s="48"/>
      <c r="G2" s="48"/>
      <c r="H2" s="48"/>
      <c r="I2" s="48"/>
    </row>
    <row r="4" spans="1:9" ht="39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3.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27">
      <c r="A6" s="7">
        <v>1</v>
      </c>
      <c r="B6" s="26" t="s">
        <v>28</v>
      </c>
      <c r="C6" s="10"/>
      <c r="D6" s="20">
        <v>8</v>
      </c>
      <c r="E6" s="35" t="s">
        <v>47</v>
      </c>
      <c r="F6" s="13"/>
      <c r="G6" s="2">
        <f>D6*F6</f>
        <v>0</v>
      </c>
      <c r="H6" s="3"/>
      <c r="I6" s="2">
        <f>G6+(G6*H6)</f>
        <v>0</v>
      </c>
    </row>
    <row r="7" spans="1:9" ht="27">
      <c r="A7" s="7">
        <v>2</v>
      </c>
      <c r="B7" s="23" t="s">
        <v>29</v>
      </c>
      <c r="C7" s="9"/>
      <c r="D7" s="20">
        <v>2</v>
      </c>
      <c r="E7" s="35" t="s">
        <v>47</v>
      </c>
      <c r="F7" s="13"/>
      <c r="G7" s="2">
        <f>D7*F7</f>
        <v>0</v>
      </c>
      <c r="H7" s="3"/>
      <c r="I7" s="2">
        <f>G7+(G7*H7)</f>
        <v>0</v>
      </c>
    </row>
    <row r="8" spans="1:9" ht="27">
      <c r="A8" s="7">
        <v>3</v>
      </c>
      <c r="B8" s="26" t="s">
        <v>33</v>
      </c>
      <c r="C8" s="30"/>
      <c r="D8" s="21">
        <v>15</v>
      </c>
      <c r="E8" s="35" t="s">
        <v>48</v>
      </c>
      <c r="F8" s="13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0" ht="13.5">
      <c r="B10" s="17" t="s">
        <v>19</v>
      </c>
    </row>
    <row r="11" ht="13.5">
      <c r="B11" s="19"/>
    </row>
    <row r="12" spans="2:9" ht="33" customHeight="1">
      <c r="B12" s="45" t="s">
        <v>20</v>
      </c>
      <c r="C12" s="46"/>
      <c r="D12" s="46"/>
      <c r="E12" s="46"/>
      <c r="F12" s="46"/>
      <c r="G12" s="46"/>
      <c r="H12" s="46"/>
      <c r="I12" s="46"/>
    </row>
    <row r="13" spans="2:9" ht="17.25" customHeight="1">
      <c r="B13" s="45" t="s">
        <v>21</v>
      </c>
      <c r="C13" s="46"/>
      <c r="D13" s="46"/>
      <c r="E13" s="46"/>
      <c r="F13" s="46"/>
      <c r="G13" s="46"/>
      <c r="H13" s="46"/>
      <c r="I13" s="46"/>
    </row>
    <row r="14" spans="2:9" ht="17.25" customHeight="1">
      <c r="B14" s="45" t="s">
        <v>23</v>
      </c>
      <c r="C14" s="46"/>
      <c r="D14" s="46"/>
      <c r="E14" s="46"/>
      <c r="F14" s="46"/>
      <c r="G14" s="46"/>
      <c r="H14" s="46"/>
      <c r="I14" s="46"/>
    </row>
    <row r="15" spans="2:9" ht="19.5" customHeight="1">
      <c r="B15" s="45" t="s">
        <v>24</v>
      </c>
      <c r="C15" s="46"/>
      <c r="D15" s="46"/>
      <c r="E15" s="46"/>
      <c r="F15" s="46"/>
      <c r="G15" s="46"/>
      <c r="H15" s="46"/>
      <c r="I15" s="46"/>
    </row>
    <row r="16" spans="2:9" ht="18.75" customHeight="1">
      <c r="B16" s="45" t="s">
        <v>125</v>
      </c>
      <c r="C16" s="46"/>
      <c r="D16" s="46"/>
      <c r="E16" s="46"/>
      <c r="F16" s="46"/>
      <c r="G16" s="46"/>
      <c r="H16" s="46"/>
      <c r="I16" s="46"/>
    </row>
    <row r="17" ht="13.5">
      <c r="B17" s="18" t="s">
        <v>22</v>
      </c>
    </row>
    <row r="18" spans="2:10" ht="36.75" customHeight="1">
      <c r="B18" s="43" t="s">
        <v>127</v>
      </c>
      <c r="C18" s="44"/>
      <c r="D18" s="44"/>
      <c r="E18" s="44"/>
      <c r="F18" s="44"/>
      <c r="G18" s="44"/>
      <c r="H18" s="44"/>
      <c r="I18" s="44"/>
      <c r="J18" s="41"/>
    </row>
  </sheetData>
  <sheetProtection/>
  <mergeCells count="7">
    <mergeCell ref="B18:I18"/>
    <mergeCell ref="A2:I2"/>
    <mergeCell ref="B12:I12"/>
    <mergeCell ref="B13:I13"/>
    <mergeCell ref="B14:I14"/>
    <mergeCell ref="B15:I15"/>
    <mergeCell ref="B16:I16"/>
  </mergeCells>
  <printOptions/>
  <pageMargins left="0.35433070866141736" right="0.2755905511811024" top="0.4724409448818898" bottom="0.3543307086614173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6"/>
  <sheetViews>
    <sheetView zoomScalePageLayoutView="0" workbookViewId="0" topLeftCell="A1">
      <selection activeCell="D6" sqref="D6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7.25">
      <c r="A2" s="47" t="s">
        <v>130</v>
      </c>
      <c r="B2" s="48"/>
      <c r="C2" s="48"/>
      <c r="D2" s="48"/>
      <c r="E2" s="48"/>
      <c r="F2" s="48"/>
      <c r="G2" s="48"/>
      <c r="H2" s="48"/>
      <c r="I2" s="48"/>
    </row>
    <row r="4" spans="1:9" ht="39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3.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s="34" customFormat="1" ht="21" customHeight="1">
      <c r="A6" s="28">
        <v>1</v>
      </c>
      <c r="B6" s="29" t="s">
        <v>50</v>
      </c>
      <c r="C6" s="30"/>
      <c r="D6" s="21">
        <v>2</v>
      </c>
      <c r="E6" s="38" t="s">
        <v>47</v>
      </c>
      <c r="F6" s="31"/>
      <c r="G6" s="32">
        <f>D6*F6</f>
        <v>0</v>
      </c>
      <c r="H6" s="33"/>
      <c r="I6" s="32">
        <f aca="true" t="shared" si="0" ref="I6:I84">G6+(G6*H6)</f>
        <v>0</v>
      </c>
    </row>
    <row r="7" spans="1:9" ht="27">
      <c r="A7" s="7">
        <v>2</v>
      </c>
      <c r="B7" s="25" t="s">
        <v>134</v>
      </c>
      <c r="C7" s="10"/>
      <c r="D7" s="20">
        <v>3</v>
      </c>
      <c r="E7" s="40" t="s">
        <v>51</v>
      </c>
      <c r="F7" s="13"/>
      <c r="G7" s="2">
        <f>D7*F7</f>
        <v>0</v>
      </c>
      <c r="H7" s="3"/>
      <c r="I7" s="2">
        <f t="shared" si="0"/>
        <v>0</v>
      </c>
    </row>
    <row r="8" spans="1:9" ht="13.5">
      <c r="A8" s="7">
        <v>3</v>
      </c>
      <c r="B8" s="24" t="s">
        <v>43</v>
      </c>
      <c r="C8" s="11"/>
      <c r="D8" s="20">
        <v>3</v>
      </c>
      <c r="E8" s="40" t="s">
        <v>51</v>
      </c>
      <c r="F8" s="13"/>
      <c r="G8" s="2">
        <f aca="true" t="shared" si="1" ref="G8:G84">D8*F8</f>
        <v>0</v>
      </c>
      <c r="H8" s="3"/>
      <c r="I8" s="2">
        <f t="shared" si="0"/>
        <v>0</v>
      </c>
    </row>
    <row r="9" spans="1:9" ht="27">
      <c r="A9" s="7">
        <v>4</v>
      </c>
      <c r="B9" s="24" t="s">
        <v>59</v>
      </c>
      <c r="C9" s="10"/>
      <c r="D9" s="20">
        <v>6</v>
      </c>
      <c r="E9" s="40" t="s">
        <v>51</v>
      </c>
      <c r="F9" s="13"/>
      <c r="G9" s="2">
        <f t="shared" si="1"/>
        <v>0</v>
      </c>
      <c r="H9" s="3"/>
      <c r="I9" s="2">
        <f t="shared" si="0"/>
        <v>0</v>
      </c>
    </row>
    <row r="10" spans="1:9" ht="27">
      <c r="A10" s="7">
        <v>5</v>
      </c>
      <c r="B10" s="24" t="s">
        <v>60</v>
      </c>
      <c r="C10" s="10"/>
      <c r="D10" s="20">
        <v>6</v>
      </c>
      <c r="E10" s="40" t="s">
        <v>51</v>
      </c>
      <c r="F10" s="13"/>
      <c r="G10" s="2">
        <f t="shared" si="1"/>
        <v>0</v>
      </c>
      <c r="H10" s="3"/>
      <c r="I10" s="2">
        <f t="shared" si="0"/>
        <v>0</v>
      </c>
    </row>
    <row r="11" spans="1:9" ht="27">
      <c r="A11" s="7">
        <v>6</v>
      </c>
      <c r="B11" s="25" t="s">
        <v>61</v>
      </c>
      <c r="C11" s="10"/>
      <c r="D11" s="20">
        <v>6</v>
      </c>
      <c r="E11" s="40" t="s">
        <v>58</v>
      </c>
      <c r="F11" s="13"/>
      <c r="G11" s="2">
        <f t="shared" si="1"/>
        <v>0</v>
      </c>
      <c r="H11" s="3"/>
      <c r="I11" s="2">
        <f t="shared" si="0"/>
        <v>0</v>
      </c>
    </row>
    <row r="12" spans="1:9" ht="13.5">
      <c r="A12" s="7">
        <v>7</v>
      </c>
      <c r="B12" s="24" t="s">
        <v>122</v>
      </c>
      <c r="C12" s="10"/>
      <c r="D12" s="20">
        <v>6</v>
      </c>
      <c r="E12" s="40" t="s">
        <v>51</v>
      </c>
      <c r="F12" s="13"/>
      <c r="G12" s="2">
        <f t="shared" si="1"/>
        <v>0</v>
      </c>
      <c r="H12" s="3"/>
      <c r="I12" s="2">
        <f t="shared" si="0"/>
        <v>0</v>
      </c>
    </row>
    <row r="13" spans="1:9" ht="13.5">
      <c r="A13" s="7">
        <v>8</v>
      </c>
      <c r="B13" s="24" t="s">
        <v>34</v>
      </c>
      <c r="C13" s="10"/>
      <c r="D13" s="20">
        <v>2</v>
      </c>
      <c r="E13" s="40" t="s">
        <v>51</v>
      </c>
      <c r="F13" s="13"/>
      <c r="G13" s="2">
        <f t="shared" si="1"/>
        <v>0</v>
      </c>
      <c r="H13" s="3"/>
      <c r="I13" s="2">
        <f t="shared" si="0"/>
        <v>0</v>
      </c>
    </row>
    <row r="14" spans="1:9" ht="27">
      <c r="A14" s="7">
        <v>9</v>
      </c>
      <c r="B14" s="25" t="s">
        <v>62</v>
      </c>
      <c r="C14" s="11"/>
      <c r="D14" s="20">
        <v>2</v>
      </c>
      <c r="E14" s="40" t="s">
        <v>58</v>
      </c>
      <c r="F14" s="13"/>
      <c r="G14" s="2">
        <f t="shared" si="1"/>
        <v>0</v>
      </c>
      <c r="H14" s="3"/>
      <c r="I14" s="2">
        <f t="shared" si="0"/>
        <v>0</v>
      </c>
    </row>
    <row r="15" spans="1:9" ht="27">
      <c r="A15" s="7">
        <v>10</v>
      </c>
      <c r="B15" s="25" t="s">
        <v>63</v>
      </c>
      <c r="C15" s="10"/>
      <c r="D15" s="20">
        <v>2</v>
      </c>
      <c r="E15" s="40" t="s">
        <v>58</v>
      </c>
      <c r="F15" s="13"/>
      <c r="G15" s="2">
        <f t="shared" si="1"/>
        <v>0</v>
      </c>
      <c r="H15" s="3"/>
      <c r="I15" s="2">
        <f t="shared" si="0"/>
        <v>0</v>
      </c>
    </row>
    <row r="16" spans="1:9" ht="27">
      <c r="A16" s="7">
        <v>11</v>
      </c>
      <c r="B16" s="25" t="s">
        <v>64</v>
      </c>
      <c r="C16" s="11"/>
      <c r="D16" s="20">
        <v>3</v>
      </c>
      <c r="E16" s="40" t="s">
        <v>58</v>
      </c>
      <c r="F16" s="13"/>
      <c r="G16" s="2">
        <f t="shared" si="1"/>
        <v>0</v>
      </c>
      <c r="H16" s="3"/>
      <c r="I16" s="2">
        <f t="shared" si="0"/>
        <v>0</v>
      </c>
    </row>
    <row r="17" spans="1:9" ht="13.5">
      <c r="A17" s="7">
        <v>12</v>
      </c>
      <c r="B17" s="24" t="s">
        <v>111</v>
      </c>
      <c r="C17" s="11"/>
      <c r="D17" s="20">
        <v>4</v>
      </c>
      <c r="E17" s="40" t="s">
        <v>51</v>
      </c>
      <c r="F17" s="13"/>
      <c r="G17" s="2">
        <f t="shared" si="1"/>
        <v>0</v>
      </c>
      <c r="H17" s="3"/>
      <c r="I17" s="2">
        <f t="shared" si="0"/>
        <v>0</v>
      </c>
    </row>
    <row r="18" spans="1:9" ht="27">
      <c r="A18" s="7">
        <v>13</v>
      </c>
      <c r="B18" s="24" t="s">
        <v>65</v>
      </c>
      <c r="C18" s="11"/>
      <c r="D18" s="20">
        <v>5</v>
      </c>
      <c r="E18" s="40" t="s">
        <v>51</v>
      </c>
      <c r="F18" s="13"/>
      <c r="G18" s="2">
        <f t="shared" si="1"/>
        <v>0</v>
      </c>
      <c r="H18" s="3"/>
      <c r="I18" s="2">
        <f t="shared" si="0"/>
        <v>0</v>
      </c>
    </row>
    <row r="19" spans="1:9" ht="27">
      <c r="A19" s="7">
        <v>14</v>
      </c>
      <c r="B19" s="24" t="s">
        <v>66</v>
      </c>
      <c r="C19" s="10"/>
      <c r="D19" s="20">
        <v>5</v>
      </c>
      <c r="E19" s="40" t="s">
        <v>51</v>
      </c>
      <c r="F19" s="13"/>
      <c r="G19" s="2">
        <f t="shared" si="1"/>
        <v>0</v>
      </c>
      <c r="H19" s="3"/>
      <c r="I19" s="2">
        <f t="shared" si="0"/>
        <v>0</v>
      </c>
    </row>
    <row r="20" spans="1:9" ht="27">
      <c r="A20" s="7">
        <v>15</v>
      </c>
      <c r="B20" s="25" t="s">
        <v>135</v>
      </c>
      <c r="C20" s="10"/>
      <c r="D20" s="20">
        <v>4</v>
      </c>
      <c r="E20" s="40" t="s">
        <v>51</v>
      </c>
      <c r="F20" s="13"/>
      <c r="G20" s="2">
        <f t="shared" si="1"/>
        <v>0</v>
      </c>
      <c r="H20" s="3"/>
      <c r="I20" s="2">
        <f t="shared" si="0"/>
        <v>0</v>
      </c>
    </row>
    <row r="21" spans="1:9" ht="13.5">
      <c r="A21" s="7">
        <v>16</v>
      </c>
      <c r="B21" s="24" t="s">
        <v>35</v>
      </c>
      <c r="C21" s="10"/>
      <c r="D21" s="20">
        <v>6</v>
      </c>
      <c r="E21" s="40" t="s">
        <v>51</v>
      </c>
      <c r="F21" s="13"/>
      <c r="G21" s="2">
        <f t="shared" si="1"/>
        <v>0</v>
      </c>
      <c r="H21" s="3"/>
      <c r="I21" s="2">
        <f t="shared" si="0"/>
        <v>0</v>
      </c>
    </row>
    <row r="22" spans="1:9" ht="13.5">
      <c r="A22" s="7">
        <v>17</v>
      </c>
      <c r="B22" s="24" t="s">
        <v>117</v>
      </c>
      <c r="C22" s="10"/>
      <c r="D22" s="20">
        <v>1</v>
      </c>
      <c r="E22" s="40" t="s">
        <v>51</v>
      </c>
      <c r="F22" s="13"/>
      <c r="G22" s="2">
        <f t="shared" si="1"/>
        <v>0</v>
      </c>
      <c r="H22" s="3"/>
      <c r="I22" s="2">
        <f t="shared" si="0"/>
        <v>0</v>
      </c>
    </row>
    <row r="23" spans="1:9" ht="27">
      <c r="A23" s="7">
        <v>18</v>
      </c>
      <c r="B23" s="24" t="s">
        <v>67</v>
      </c>
      <c r="C23" s="10"/>
      <c r="D23" s="20">
        <v>3</v>
      </c>
      <c r="E23" s="40" t="s">
        <v>51</v>
      </c>
      <c r="F23" s="13"/>
      <c r="G23" s="2">
        <f t="shared" si="1"/>
        <v>0</v>
      </c>
      <c r="H23" s="3"/>
      <c r="I23" s="2">
        <f t="shared" si="0"/>
        <v>0</v>
      </c>
    </row>
    <row r="24" spans="1:9" ht="27">
      <c r="A24" s="7">
        <v>19</v>
      </c>
      <c r="B24" s="25" t="s">
        <v>68</v>
      </c>
      <c r="C24" s="10"/>
      <c r="D24" s="20">
        <v>2</v>
      </c>
      <c r="E24" s="40" t="s">
        <v>58</v>
      </c>
      <c r="F24" s="13"/>
      <c r="G24" s="2">
        <f t="shared" si="1"/>
        <v>0</v>
      </c>
      <c r="H24" s="3"/>
      <c r="I24" s="2">
        <f t="shared" si="0"/>
        <v>0</v>
      </c>
    </row>
    <row r="25" spans="1:9" ht="27">
      <c r="A25" s="7">
        <v>20</v>
      </c>
      <c r="B25" s="29" t="s">
        <v>112</v>
      </c>
      <c r="C25" s="10"/>
      <c r="D25" s="20">
        <v>1</v>
      </c>
      <c r="E25" s="40" t="s">
        <v>51</v>
      </c>
      <c r="F25" s="13"/>
      <c r="G25" s="2">
        <f t="shared" si="1"/>
        <v>0</v>
      </c>
      <c r="H25" s="3"/>
      <c r="I25" s="2">
        <f t="shared" si="0"/>
        <v>0</v>
      </c>
    </row>
    <row r="26" spans="1:9" ht="27">
      <c r="A26" s="7">
        <v>21</v>
      </c>
      <c r="B26" s="29" t="s">
        <v>136</v>
      </c>
      <c r="C26" s="10"/>
      <c r="D26" s="20">
        <v>1</v>
      </c>
      <c r="E26" s="40" t="s">
        <v>51</v>
      </c>
      <c r="F26" s="13"/>
      <c r="G26" s="2">
        <f t="shared" si="1"/>
        <v>0</v>
      </c>
      <c r="H26" s="3"/>
      <c r="I26" s="2">
        <f t="shared" si="0"/>
        <v>0</v>
      </c>
    </row>
    <row r="27" spans="1:9" ht="27">
      <c r="A27" s="7">
        <v>22</v>
      </c>
      <c r="B27" s="25" t="s">
        <v>69</v>
      </c>
      <c r="C27" s="10"/>
      <c r="D27" s="22">
        <v>2</v>
      </c>
      <c r="E27" s="40" t="s">
        <v>58</v>
      </c>
      <c r="F27" s="13"/>
      <c r="G27" s="2">
        <f t="shared" si="1"/>
        <v>0</v>
      </c>
      <c r="H27" s="3"/>
      <c r="I27" s="2">
        <f t="shared" si="0"/>
        <v>0</v>
      </c>
    </row>
    <row r="28" spans="1:9" ht="27">
      <c r="A28" s="7">
        <v>23</v>
      </c>
      <c r="B28" s="25" t="s">
        <v>70</v>
      </c>
      <c r="C28" s="10"/>
      <c r="D28" s="20">
        <v>2</v>
      </c>
      <c r="E28" s="40" t="s">
        <v>58</v>
      </c>
      <c r="F28" s="13"/>
      <c r="G28" s="2">
        <f t="shared" si="1"/>
        <v>0</v>
      </c>
      <c r="H28" s="3"/>
      <c r="I28" s="2">
        <f t="shared" si="0"/>
        <v>0</v>
      </c>
    </row>
    <row r="29" spans="1:9" ht="27">
      <c r="A29" s="7">
        <v>24</v>
      </c>
      <c r="B29" s="29" t="s">
        <v>137</v>
      </c>
      <c r="C29" s="10"/>
      <c r="D29" s="20">
        <v>1</v>
      </c>
      <c r="E29" s="40" t="s">
        <v>51</v>
      </c>
      <c r="F29" s="13"/>
      <c r="G29" s="2">
        <f t="shared" si="1"/>
        <v>0</v>
      </c>
      <c r="H29" s="3"/>
      <c r="I29" s="2">
        <f t="shared" si="0"/>
        <v>0</v>
      </c>
    </row>
    <row r="30" spans="1:9" ht="13.5">
      <c r="A30" s="7">
        <v>25</v>
      </c>
      <c r="B30" s="24" t="s">
        <v>36</v>
      </c>
      <c r="C30" s="10"/>
      <c r="D30" s="20">
        <v>1</v>
      </c>
      <c r="E30" s="40" t="s">
        <v>51</v>
      </c>
      <c r="F30" s="13"/>
      <c r="G30" s="2">
        <f t="shared" si="1"/>
        <v>0</v>
      </c>
      <c r="H30" s="3"/>
      <c r="I30" s="2">
        <f t="shared" si="0"/>
        <v>0</v>
      </c>
    </row>
    <row r="31" spans="1:9" ht="13.5">
      <c r="A31" s="7">
        <v>26</v>
      </c>
      <c r="B31" s="24" t="s">
        <v>37</v>
      </c>
      <c r="C31" s="10"/>
      <c r="D31" s="20">
        <v>2</v>
      </c>
      <c r="E31" s="40" t="s">
        <v>51</v>
      </c>
      <c r="F31" s="13"/>
      <c r="G31" s="2">
        <f t="shared" si="1"/>
        <v>0</v>
      </c>
      <c r="H31" s="3"/>
      <c r="I31" s="2">
        <f t="shared" si="0"/>
        <v>0</v>
      </c>
    </row>
    <row r="32" spans="1:9" ht="13.5">
      <c r="A32" s="7">
        <v>27</v>
      </c>
      <c r="B32" s="24" t="s">
        <v>38</v>
      </c>
      <c r="C32" s="12"/>
      <c r="D32" s="20">
        <v>3</v>
      </c>
      <c r="E32" s="40" t="s">
        <v>51</v>
      </c>
      <c r="F32" s="13"/>
      <c r="G32" s="2">
        <f t="shared" si="1"/>
        <v>0</v>
      </c>
      <c r="H32" s="3"/>
      <c r="I32" s="2">
        <f t="shared" si="0"/>
        <v>0</v>
      </c>
    </row>
    <row r="33" spans="1:9" ht="13.5">
      <c r="A33" s="7">
        <v>28</v>
      </c>
      <c r="B33" s="24" t="s">
        <v>113</v>
      </c>
      <c r="C33" s="12"/>
      <c r="D33" s="20">
        <v>1</v>
      </c>
      <c r="E33" s="40" t="s">
        <v>51</v>
      </c>
      <c r="F33" s="13"/>
      <c r="G33" s="2">
        <f t="shared" si="1"/>
        <v>0</v>
      </c>
      <c r="H33" s="3"/>
      <c r="I33" s="2">
        <f t="shared" si="0"/>
        <v>0</v>
      </c>
    </row>
    <row r="34" spans="1:9" ht="13.5">
      <c r="A34" s="7">
        <v>29</v>
      </c>
      <c r="B34" s="24" t="s">
        <v>114</v>
      </c>
      <c r="C34" s="12"/>
      <c r="D34" s="20">
        <v>1</v>
      </c>
      <c r="E34" s="40" t="s">
        <v>58</v>
      </c>
      <c r="F34" s="13"/>
      <c r="G34" s="2">
        <f t="shared" si="1"/>
        <v>0</v>
      </c>
      <c r="H34" s="3"/>
      <c r="I34" s="2">
        <f t="shared" si="0"/>
        <v>0</v>
      </c>
    </row>
    <row r="35" spans="1:9" ht="27">
      <c r="A35" s="7">
        <v>30</v>
      </c>
      <c r="B35" s="24" t="s">
        <v>71</v>
      </c>
      <c r="C35" s="10"/>
      <c r="D35" s="21">
        <v>4</v>
      </c>
      <c r="E35" s="40" t="s">
        <v>51</v>
      </c>
      <c r="F35" s="13"/>
      <c r="G35" s="2">
        <f t="shared" si="1"/>
        <v>0</v>
      </c>
      <c r="H35" s="3"/>
      <c r="I35" s="2">
        <f t="shared" si="0"/>
        <v>0</v>
      </c>
    </row>
    <row r="36" spans="1:9" ht="27">
      <c r="A36" s="7">
        <v>31</v>
      </c>
      <c r="B36" s="25" t="s">
        <v>72</v>
      </c>
      <c r="C36" s="11"/>
      <c r="D36" s="20">
        <v>2</v>
      </c>
      <c r="E36" s="40" t="s">
        <v>58</v>
      </c>
      <c r="F36" s="13"/>
      <c r="G36" s="2">
        <f t="shared" si="1"/>
        <v>0</v>
      </c>
      <c r="H36" s="3"/>
      <c r="I36" s="2">
        <f t="shared" si="0"/>
        <v>0</v>
      </c>
    </row>
    <row r="37" spans="1:9" ht="27">
      <c r="A37" s="7">
        <v>32</v>
      </c>
      <c r="B37" s="25" t="s">
        <v>73</v>
      </c>
      <c r="C37" s="11"/>
      <c r="D37" s="20">
        <v>2</v>
      </c>
      <c r="E37" s="40" t="s">
        <v>58</v>
      </c>
      <c r="F37" s="13"/>
      <c r="G37" s="2">
        <f t="shared" si="1"/>
        <v>0</v>
      </c>
      <c r="H37" s="3"/>
      <c r="I37" s="2">
        <f t="shared" si="0"/>
        <v>0</v>
      </c>
    </row>
    <row r="38" spans="1:9" ht="27">
      <c r="A38" s="7">
        <v>33</v>
      </c>
      <c r="B38" s="25" t="s">
        <v>74</v>
      </c>
      <c r="C38" s="11"/>
      <c r="D38" s="20">
        <v>3</v>
      </c>
      <c r="E38" s="40" t="s">
        <v>58</v>
      </c>
      <c r="F38" s="13"/>
      <c r="G38" s="2">
        <f t="shared" si="1"/>
        <v>0</v>
      </c>
      <c r="H38" s="3"/>
      <c r="I38" s="2">
        <f t="shared" si="0"/>
        <v>0</v>
      </c>
    </row>
    <row r="39" spans="1:9" ht="13.5">
      <c r="A39" s="7">
        <v>34</v>
      </c>
      <c r="B39" s="24" t="s">
        <v>39</v>
      </c>
      <c r="C39" s="11"/>
      <c r="D39" s="20">
        <v>1</v>
      </c>
      <c r="E39" s="40" t="s">
        <v>51</v>
      </c>
      <c r="F39" s="13"/>
      <c r="G39" s="2">
        <f t="shared" si="1"/>
        <v>0</v>
      </c>
      <c r="H39" s="3"/>
      <c r="I39" s="2">
        <f t="shared" si="0"/>
        <v>0</v>
      </c>
    </row>
    <row r="40" spans="1:9" ht="27">
      <c r="A40" s="7">
        <v>35</v>
      </c>
      <c r="B40" s="25" t="s">
        <v>75</v>
      </c>
      <c r="C40" s="10"/>
      <c r="D40" s="20">
        <v>4</v>
      </c>
      <c r="E40" s="40" t="s">
        <v>58</v>
      </c>
      <c r="F40" s="13"/>
      <c r="G40" s="2">
        <f t="shared" si="1"/>
        <v>0</v>
      </c>
      <c r="H40" s="3"/>
      <c r="I40" s="2">
        <f t="shared" si="0"/>
        <v>0</v>
      </c>
    </row>
    <row r="41" spans="1:9" ht="13.5">
      <c r="A41" s="7">
        <v>36</v>
      </c>
      <c r="B41" s="24" t="s">
        <v>40</v>
      </c>
      <c r="C41" s="11"/>
      <c r="D41" s="20">
        <v>2</v>
      </c>
      <c r="E41" s="40" t="s">
        <v>51</v>
      </c>
      <c r="F41" s="13"/>
      <c r="G41" s="2">
        <f t="shared" si="1"/>
        <v>0</v>
      </c>
      <c r="H41" s="3"/>
      <c r="I41" s="2">
        <f t="shared" si="0"/>
        <v>0</v>
      </c>
    </row>
    <row r="42" spans="1:9" ht="27">
      <c r="A42" s="7">
        <v>37</v>
      </c>
      <c r="B42" s="24" t="s">
        <v>76</v>
      </c>
      <c r="C42" s="11"/>
      <c r="D42" s="20">
        <v>3</v>
      </c>
      <c r="E42" s="40" t="s">
        <v>51</v>
      </c>
      <c r="F42" s="13"/>
      <c r="G42" s="2">
        <f t="shared" si="1"/>
        <v>0</v>
      </c>
      <c r="H42" s="3"/>
      <c r="I42" s="2">
        <f t="shared" si="0"/>
        <v>0</v>
      </c>
    </row>
    <row r="43" spans="1:9" ht="27">
      <c r="A43" s="7">
        <v>38</v>
      </c>
      <c r="B43" s="25" t="s">
        <v>77</v>
      </c>
      <c r="C43" s="10"/>
      <c r="D43" s="20">
        <v>5</v>
      </c>
      <c r="E43" s="40" t="s">
        <v>58</v>
      </c>
      <c r="F43" s="13"/>
      <c r="G43" s="2">
        <f t="shared" si="1"/>
        <v>0</v>
      </c>
      <c r="H43" s="3"/>
      <c r="I43" s="2">
        <f t="shared" si="0"/>
        <v>0</v>
      </c>
    </row>
    <row r="44" spans="1:9" ht="27">
      <c r="A44" s="7">
        <v>39</v>
      </c>
      <c r="B44" s="25" t="s">
        <v>78</v>
      </c>
      <c r="C44" s="10"/>
      <c r="D44" s="20">
        <v>3</v>
      </c>
      <c r="E44" s="40" t="s">
        <v>58</v>
      </c>
      <c r="F44" s="13"/>
      <c r="G44" s="2">
        <f t="shared" si="1"/>
        <v>0</v>
      </c>
      <c r="H44" s="3"/>
      <c r="I44" s="2">
        <f t="shared" si="0"/>
        <v>0</v>
      </c>
    </row>
    <row r="45" spans="1:9" ht="27">
      <c r="A45" s="7">
        <v>40</v>
      </c>
      <c r="B45" s="25" t="s">
        <v>79</v>
      </c>
      <c r="C45" s="10"/>
      <c r="D45" s="20">
        <v>3</v>
      </c>
      <c r="E45" s="40" t="s">
        <v>58</v>
      </c>
      <c r="F45" s="13"/>
      <c r="G45" s="2">
        <f t="shared" si="1"/>
        <v>0</v>
      </c>
      <c r="H45" s="3"/>
      <c r="I45" s="2">
        <f t="shared" si="0"/>
        <v>0</v>
      </c>
    </row>
    <row r="46" spans="1:9" ht="27">
      <c r="A46" s="7">
        <v>41</v>
      </c>
      <c r="B46" s="25" t="s">
        <v>80</v>
      </c>
      <c r="C46" s="11"/>
      <c r="D46" s="20">
        <v>2</v>
      </c>
      <c r="E46" s="40" t="s">
        <v>58</v>
      </c>
      <c r="F46" s="13"/>
      <c r="G46" s="2">
        <f t="shared" si="1"/>
        <v>0</v>
      </c>
      <c r="H46" s="3"/>
      <c r="I46" s="2">
        <f t="shared" si="0"/>
        <v>0</v>
      </c>
    </row>
    <row r="47" spans="1:9" ht="27">
      <c r="A47" s="7">
        <v>42</v>
      </c>
      <c r="B47" s="29" t="s">
        <v>138</v>
      </c>
      <c r="C47" s="11"/>
      <c r="D47" s="20">
        <v>1</v>
      </c>
      <c r="E47" s="40" t="s">
        <v>51</v>
      </c>
      <c r="F47" s="13"/>
      <c r="G47" s="2">
        <f t="shared" si="1"/>
        <v>0</v>
      </c>
      <c r="H47" s="3"/>
      <c r="I47" s="2">
        <f t="shared" si="0"/>
        <v>0</v>
      </c>
    </row>
    <row r="48" spans="1:9" ht="27">
      <c r="A48" s="7">
        <v>43</v>
      </c>
      <c r="B48" s="25" t="s">
        <v>81</v>
      </c>
      <c r="C48" s="11"/>
      <c r="D48" s="20">
        <v>2</v>
      </c>
      <c r="E48" s="40" t="s">
        <v>58</v>
      </c>
      <c r="F48" s="13"/>
      <c r="G48" s="2">
        <f t="shared" si="1"/>
        <v>0</v>
      </c>
      <c r="H48" s="3"/>
      <c r="I48" s="2">
        <f t="shared" si="0"/>
        <v>0</v>
      </c>
    </row>
    <row r="49" spans="1:9" ht="27">
      <c r="A49" s="7">
        <v>44</v>
      </c>
      <c r="B49" s="29" t="s">
        <v>139</v>
      </c>
      <c r="C49" s="11"/>
      <c r="D49" s="20">
        <v>1</v>
      </c>
      <c r="E49" s="40" t="s">
        <v>51</v>
      </c>
      <c r="F49" s="13"/>
      <c r="G49" s="2">
        <f t="shared" si="1"/>
        <v>0</v>
      </c>
      <c r="H49" s="3"/>
      <c r="I49" s="2">
        <f t="shared" si="0"/>
        <v>0</v>
      </c>
    </row>
    <row r="50" spans="1:9" ht="27">
      <c r="A50" s="7">
        <v>45</v>
      </c>
      <c r="B50" s="29" t="s">
        <v>140</v>
      </c>
      <c r="C50" s="11"/>
      <c r="D50" s="20">
        <v>1</v>
      </c>
      <c r="E50" s="40" t="s">
        <v>51</v>
      </c>
      <c r="F50" s="13"/>
      <c r="G50" s="2">
        <f t="shared" si="1"/>
        <v>0</v>
      </c>
      <c r="H50" s="3"/>
      <c r="I50" s="2">
        <f t="shared" si="0"/>
        <v>0</v>
      </c>
    </row>
    <row r="51" spans="1:9" ht="27">
      <c r="A51" s="7">
        <v>46</v>
      </c>
      <c r="B51" s="25" t="s">
        <v>82</v>
      </c>
      <c r="C51" s="11"/>
      <c r="D51" s="20">
        <v>2</v>
      </c>
      <c r="E51" s="40" t="s">
        <v>58</v>
      </c>
      <c r="F51" s="13"/>
      <c r="G51" s="2">
        <f t="shared" si="1"/>
        <v>0</v>
      </c>
      <c r="H51" s="3"/>
      <c r="I51" s="2">
        <f t="shared" si="0"/>
        <v>0</v>
      </c>
    </row>
    <row r="52" spans="1:9" ht="27">
      <c r="A52" s="7">
        <v>47</v>
      </c>
      <c r="B52" s="29" t="s">
        <v>141</v>
      </c>
      <c r="C52" s="11"/>
      <c r="D52" s="20">
        <v>1</v>
      </c>
      <c r="E52" s="40" t="s">
        <v>116</v>
      </c>
      <c r="F52" s="13"/>
      <c r="G52" s="2">
        <f t="shared" si="1"/>
        <v>0</v>
      </c>
      <c r="H52" s="3"/>
      <c r="I52" s="2">
        <f t="shared" si="0"/>
        <v>0</v>
      </c>
    </row>
    <row r="53" spans="1:9" ht="27">
      <c r="A53" s="7">
        <v>48</v>
      </c>
      <c r="B53" s="29" t="s">
        <v>123</v>
      </c>
      <c r="C53" s="11"/>
      <c r="D53" s="20">
        <v>1</v>
      </c>
      <c r="E53" s="40" t="s">
        <v>116</v>
      </c>
      <c r="F53" s="13"/>
      <c r="G53" s="2">
        <f t="shared" si="1"/>
        <v>0</v>
      </c>
      <c r="H53" s="3"/>
      <c r="I53" s="2">
        <f t="shared" si="0"/>
        <v>0</v>
      </c>
    </row>
    <row r="54" spans="1:9" ht="27">
      <c r="A54" s="7">
        <v>49</v>
      </c>
      <c r="B54" s="29" t="s">
        <v>124</v>
      </c>
      <c r="C54" s="11"/>
      <c r="D54" s="20">
        <v>1</v>
      </c>
      <c r="E54" s="40" t="s">
        <v>116</v>
      </c>
      <c r="F54" s="13"/>
      <c r="G54" s="2">
        <f t="shared" si="1"/>
        <v>0</v>
      </c>
      <c r="H54" s="3"/>
      <c r="I54" s="2">
        <f t="shared" si="0"/>
        <v>0</v>
      </c>
    </row>
    <row r="55" spans="1:9" ht="27">
      <c r="A55" s="7">
        <v>50</v>
      </c>
      <c r="B55" s="25" t="s">
        <v>83</v>
      </c>
      <c r="C55" s="11"/>
      <c r="D55" s="20">
        <v>3</v>
      </c>
      <c r="E55" s="40" t="s">
        <v>58</v>
      </c>
      <c r="F55" s="13"/>
      <c r="G55" s="2">
        <f t="shared" si="1"/>
        <v>0</v>
      </c>
      <c r="H55" s="3"/>
      <c r="I55" s="2">
        <f t="shared" si="0"/>
        <v>0</v>
      </c>
    </row>
    <row r="56" spans="1:9" ht="27">
      <c r="A56" s="7">
        <v>51</v>
      </c>
      <c r="B56" s="25" t="s">
        <v>84</v>
      </c>
      <c r="C56" s="11"/>
      <c r="D56" s="20">
        <v>2</v>
      </c>
      <c r="E56" s="40" t="s">
        <v>58</v>
      </c>
      <c r="F56" s="13"/>
      <c r="G56" s="2">
        <f t="shared" si="1"/>
        <v>0</v>
      </c>
      <c r="H56" s="3"/>
      <c r="I56" s="2">
        <f t="shared" si="0"/>
        <v>0</v>
      </c>
    </row>
    <row r="57" spans="1:9" ht="27">
      <c r="A57" s="7">
        <v>52</v>
      </c>
      <c r="B57" s="25" t="s">
        <v>85</v>
      </c>
      <c r="C57" s="11"/>
      <c r="D57" s="20">
        <v>2</v>
      </c>
      <c r="E57" s="40" t="s">
        <v>58</v>
      </c>
      <c r="F57" s="13"/>
      <c r="G57" s="2">
        <f t="shared" si="1"/>
        <v>0</v>
      </c>
      <c r="H57" s="3"/>
      <c r="I57" s="2">
        <f t="shared" si="0"/>
        <v>0</v>
      </c>
    </row>
    <row r="58" spans="1:9" ht="27">
      <c r="A58" s="7">
        <v>53</v>
      </c>
      <c r="B58" s="25" t="s">
        <v>86</v>
      </c>
      <c r="C58" s="11"/>
      <c r="D58" s="20">
        <v>2</v>
      </c>
      <c r="E58" s="40" t="s">
        <v>58</v>
      </c>
      <c r="F58" s="13"/>
      <c r="G58" s="2">
        <f t="shared" si="1"/>
        <v>0</v>
      </c>
      <c r="H58" s="3"/>
      <c r="I58" s="2">
        <f t="shared" si="0"/>
        <v>0</v>
      </c>
    </row>
    <row r="59" spans="1:9" ht="13.5">
      <c r="A59" s="7">
        <v>54</v>
      </c>
      <c r="B59" s="24" t="s">
        <v>104</v>
      </c>
      <c r="C59" s="11"/>
      <c r="D59" s="20">
        <v>1</v>
      </c>
      <c r="E59" s="40" t="s">
        <v>58</v>
      </c>
      <c r="F59" s="13"/>
      <c r="G59" s="2">
        <f t="shared" si="1"/>
        <v>0</v>
      </c>
      <c r="H59" s="3"/>
      <c r="I59" s="2">
        <f t="shared" si="0"/>
        <v>0</v>
      </c>
    </row>
    <row r="60" spans="1:9" ht="13.5">
      <c r="A60" s="7">
        <v>55</v>
      </c>
      <c r="B60" s="24" t="s">
        <v>118</v>
      </c>
      <c r="C60" s="11"/>
      <c r="D60" s="20">
        <v>1</v>
      </c>
      <c r="E60" s="40" t="s">
        <v>58</v>
      </c>
      <c r="F60" s="13"/>
      <c r="G60" s="2">
        <f t="shared" si="1"/>
        <v>0</v>
      </c>
      <c r="H60" s="3"/>
      <c r="I60" s="2">
        <f t="shared" si="0"/>
        <v>0</v>
      </c>
    </row>
    <row r="61" spans="1:9" ht="13.5">
      <c r="A61" s="7">
        <v>56</v>
      </c>
      <c r="B61" s="24" t="s">
        <v>105</v>
      </c>
      <c r="C61" s="11"/>
      <c r="D61" s="20">
        <v>1</v>
      </c>
      <c r="E61" s="40" t="s">
        <v>58</v>
      </c>
      <c r="F61" s="13"/>
      <c r="G61" s="2">
        <f t="shared" si="1"/>
        <v>0</v>
      </c>
      <c r="H61" s="3"/>
      <c r="I61" s="2">
        <f t="shared" si="0"/>
        <v>0</v>
      </c>
    </row>
    <row r="62" spans="1:9" ht="13.5">
      <c r="A62" s="7">
        <v>57</v>
      </c>
      <c r="B62" s="24" t="s">
        <v>106</v>
      </c>
      <c r="C62" s="11"/>
      <c r="D62" s="20">
        <v>1</v>
      </c>
      <c r="E62" s="40" t="s">
        <v>58</v>
      </c>
      <c r="F62" s="13"/>
      <c r="G62" s="2">
        <f t="shared" si="1"/>
        <v>0</v>
      </c>
      <c r="H62" s="3"/>
      <c r="I62" s="2">
        <f t="shared" si="0"/>
        <v>0</v>
      </c>
    </row>
    <row r="63" spans="1:9" ht="13.5">
      <c r="A63" s="7">
        <v>58</v>
      </c>
      <c r="B63" s="24" t="s">
        <v>107</v>
      </c>
      <c r="C63" s="11"/>
      <c r="D63" s="20">
        <v>1</v>
      </c>
      <c r="E63" s="40" t="s">
        <v>51</v>
      </c>
      <c r="F63" s="13"/>
      <c r="G63" s="2">
        <f t="shared" si="1"/>
        <v>0</v>
      </c>
      <c r="H63" s="3"/>
      <c r="I63" s="2">
        <f t="shared" si="0"/>
        <v>0</v>
      </c>
    </row>
    <row r="64" spans="1:9" ht="13.5">
      <c r="A64" s="7">
        <v>59</v>
      </c>
      <c r="B64" s="24" t="s">
        <v>57</v>
      </c>
      <c r="C64" s="11"/>
      <c r="D64" s="20">
        <v>1</v>
      </c>
      <c r="E64" s="40" t="s">
        <v>51</v>
      </c>
      <c r="F64" s="13"/>
      <c r="G64" s="2">
        <f t="shared" si="1"/>
        <v>0</v>
      </c>
      <c r="H64" s="3"/>
      <c r="I64" s="2">
        <f t="shared" si="0"/>
        <v>0</v>
      </c>
    </row>
    <row r="65" spans="1:9" ht="13.5">
      <c r="A65" s="7">
        <v>60</v>
      </c>
      <c r="B65" s="24" t="s">
        <v>41</v>
      </c>
      <c r="C65" s="11"/>
      <c r="D65" s="20">
        <v>1</v>
      </c>
      <c r="E65" s="40" t="s">
        <v>51</v>
      </c>
      <c r="F65" s="13"/>
      <c r="G65" s="2">
        <f t="shared" si="1"/>
        <v>0</v>
      </c>
      <c r="H65" s="3"/>
      <c r="I65" s="2">
        <f t="shared" si="0"/>
        <v>0</v>
      </c>
    </row>
    <row r="66" spans="1:9" ht="13.5">
      <c r="A66" s="7">
        <v>61</v>
      </c>
      <c r="B66" s="24" t="s">
        <v>42</v>
      </c>
      <c r="C66" s="11"/>
      <c r="D66" s="20">
        <v>1</v>
      </c>
      <c r="E66" s="40" t="s">
        <v>51</v>
      </c>
      <c r="F66" s="13"/>
      <c r="G66" s="2">
        <f t="shared" si="1"/>
        <v>0</v>
      </c>
      <c r="H66" s="3"/>
      <c r="I66" s="2">
        <f t="shared" si="0"/>
        <v>0</v>
      </c>
    </row>
    <row r="67" spans="1:9" ht="13.5">
      <c r="A67" s="7">
        <v>62</v>
      </c>
      <c r="B67" s="24" t="s">
        <v>56</v>
      </c>
      <c r="C67" s="11"/>
      <c r="D67" s="20">
        <v>1</v>
      </c>
      <c r="E67" s="40" t="s">
        <v>51</v>
      </c>
      <c r="F67" s="13"/>
      <c r="G67" s="2">
        <f t="shared" si="1"/>
        <v>0</v>
      </c>
      <c r="H67" s="3"/>
      <c r="I67" s="2">
        <f t="shared" si="0"/>
        <v>0</v>
      </c>
    </row>
    <row r="68" spans="1:9" ht="27">
      <c r="A68" s="7">
        <v>63</v>
      </c>
      <c r="B68" s="25" t="s">
        <v>87</v>
      </c>
      <c r="C68" s="11"/>
      <c r="D68" s="20">
        <v>3</v>
      </c>
      <c r="E68" s="40" t="s">
        <v>58</v>
      </c>
      <c r="F68" s="13"/>
      <c r="G68" s="2">
        <f t="shared" si="1"/>
        <v>0</v>
      </c>
      <c r="H68" s="3"/>
      <c r="I68" s="2">
        <f t="shared" si="0"/>
        <v>0</v>
      </c>
    </row>
    <row r="69" spans="1:9" ht="27">
      <c r="A69" s="7">
        <v>64</v>
      </c>
      <c r="B69" s="25" t="s">
        <v>88</v>
      </c>
      <c r="C69" s="11"/>
      <c r="D69" s="20">
        <v>2</v>
      </c>
      <c r="E69" s="40" t="s">
        <v>58</v>
      </c>
      <c r="F69" s="13"/>
      <c r="G69" s="2">
        <f t="shared" si="1"/>
        <v>0</v>
      </c>
      <c r="H69" s="3"/>
      <c r="I69" s="2">
        <f t="shared" si="0"/>
        <v>0</v>
      </c>
    </row>
    <row r="70" spans="1:9" ht="27">
      <c r="A70" s="7">
        <v>65</v>
      </c>
      <c r="B70" s="25" t="s">
        <v>89</v>
      </c>
      <c r="C70" s="10"/>
      <c r="D70" s="20">
        <v>2</v>
      </c>
      <c r="E70" s="40" t="s">
        <v>58</v>
      </c>
      <c r="F70" s="13"/>
      <c r="G70" s="2">
        <f t="shared" si="1"/>
        <v>0</v>
      </c>
      <c r="H70" s="3"/>
      <c r="I70" s="2">
        <f t="shared" si="0"/>
        <v>0</v>
      </c>
    </row>
    <row r="71" spans="1:9" ht="27">
      <c r="A71" s="7">
        <v>66</v>
      </c>
      <c r="B71" s="25" t="s">
        <v>90</v>
      </c>
      <c r="C71" s="10"/>
      <c r="D71" s="20">
        <v>2</v>
      </c>
      <c r="E71" s="40" t="s">
        <v>58</v>
      </c>
      <c r="F71" s="13"/>
      <c r="G71" s="2">
        <f t="shared" si="1"/>
        <v>0</v>
      </c>
      <c r="H71" s="3"/>
      <c r="I71" s="2">
        <f t="shared" si="0"/>
        <v>0</v>
      </c>
    </row>
    <row r="72" spans="1:9" ht="27">
      <c r="A72" s="7">
        <v>67</v>
      </c>
      <c r="B72" s="25" t="s">
        <v>91</v>
      </c>
      <c r="C72" s="11"/>
      <c r="D72" s="20">
        <v>2</v>
      </c>
      <c r="E72" s="40" t="s">
        <v>58</v>
      </c>
      <c r="F72" s="13"/>
      <c r="G72" s="2">
        <f t="shared" si="1"/>
        <v>0</v>
      </c>
      <c r="H72" s="3"/>
      <c r="I72" s="2">
        <f t="shared" si="0"/>
        <v>0</v>
      </c>
    </row>
    <row r="73" spans="1:9" ht="27">
      <c r="A73" s="7">
        <v>68</v>
      </c>
      <c r="B73" s="25" t="s">
        <v>92</v>
      </c>
      <c r="C73" s="11"/>
      <c r="D73" s="20">
        <v>2</v>
      </c>
      <c r="E73" s="40" t="s">
        <v>58</v>
      </c>
      <c r="F73" s="13"/>
      <c r="G73" s="2">
        <f t="shared" si="1"/>
        <v>0</v>
      </c>
      <c r="H73" s="3"/>
      <c r="I73" s="2">
        <f t="shared" si="0"/>
        <v>0</v>
      </c>
    </row>
    <row r="74" spans="1:9" ht="27">
      <c r="A74" s="7">
        <v>69</v>
      </c>
      <c r="B74" s="25" t="s">
        <v>93</v>
      </c>
      <c r="C74" s="11"/>
      <c r="D74" s="20">
        <v>3</v>
      </c>
      <c r="E74" s="40" t="s">
        <v>58</v>
      </c>
      <c r="F74" s="13"/>
      <c r="G74" s="2">
        <f t="shared" si="1"/>
        <v>0</v>
      </c>
      <c r="H74" s="3"/>
      <c r="I74" s="2">
        <f t="shared" si="0"/>
        <v>0</v>
      </c>
    </row>
    <row r="75" spans="1:9" ht="27">
      <c r="A75" s="7">
        <v>70</v>
      </c>
      <c r="B75" s="25" t="s">
        <v>94</v>
      </c>
      <c r="C75" s="10"/>
      <c r="D75" s="20">
        <v>4</v>
      </c>
      <c r="E75" s="40" t="s">
        <v>58</v>
      </c>
      <c r="F75" s="13"/>
      <c r="G75" s="2">
        <f t="shared" si="1"/>
        <v>0</v>
      </c>
      <c r="H75" s="3"/>
      <c r="I75" s="2">
        <f t="shared" si="0"/>
        <v>0</v>
      </c>
    </row>
    <row r="76" spans="1:9" ht="13.5">
      <c r="A76" s="7">
        <v>71</v>
      </c>
      <c r="B76" s="27" t="s">
        <v>101</v>
      </c>
      <c r="C76" s="10"/>
      <c r="D76" s="20">
        <v>1</v>
      </c>
      <c r="E76" s="40" t="s">
        <v>51</v>
      </c>
      <c r="F76" s="13"/>
      <c r="G76" s="2">
        <f t="shared" si="1"/>
        <v>0</v>
      </c>
      <c r="H76" s="3"/>
      <c r="I76" s="2">
        <f t="shared" si="0"/>
        <v>0</v>
      </c>
    </row>
    <row r="77" spans="1:9" ht="27">
      <c r="A77" s="7">
        <v>72</v>
      </c>
      <c r="B77" s="25" t="s">
        <v>95</v>
      </c>
      <c r="C77" s="11"/>
      <c r="D77" s="20">
        <v>2</v>
      </c>
      <c r="E77" s="40" t="s">
        <v>51</v>
      </c>
      <c r="F77" s="13"/>
      <c r="G77" s="2">
        <f t="shared" si="1"/>
        <v>0</v>
      </c>
      <c r="H77" s="3"/>
      <c r="I77" s="2">
        <f t="shared" si="0"/>
        <v>0</v>
      </c>
    </row>
    <row r="78" spans="1:9" ht="27">
      <c r="A78" s="7">
        <v>73</v>
      </c>
      <c r="B78" s="29" t="s">
        <v>115</v>
      </c>
      <c r="C78" s="11"/>
      <c r="D78" s="20">
        <v>1</v>
      </c>
      <c r="E78" s="40" t="s">
        <v>51</v>
      </c>
      <c r="F78" s="13"/>
      <c r="G78" s="2">
        <f t="shared" si="1"/>
        <v>0</v>
      </c>
      <c r="H78" s="3"/>
      <c r="I78" s="2">
        <f t="shared" si="0"/>
        <v>0</v>
      </c>
    </row>
    <row r="79" spans="1:9" ht="13.5">
      <c r="A79" s="7">
        <v>74</v>
      </c>
      <c r="B79" s="24" t="s">
        <v>44</v>
      </c>
      <c r="C79" s="11"/>
      <c r="D79" s="20">
        <v>1</v>
      </c>
      <c r="E79" s="40" t="s">
        <v>51</v>
      </c>
      <c r="F79" s="13"/>
      <c r="G79" s="2">
        <f t="shared" si="1"/>
        <v>0</v>
      </c>
      <c r="H79" s="3"/>
      <c r="I79" s="2">
        <f t="shared" si="0"/>
        <v>0</v>
      </c>
    </row>
    <row r="80" spans="1:9" ht="27">
      <c r="A80" s="7">
        <v>75</v>
      </c>
      <c r="B80" s="25" t="s">
        <v>96</v>
      </c>
      <c r="C80" s="11"/>
      <c r="D80" s="20">
        <v>3</v>
      </c>
      <c r="E80" s="40" t="s">
        <v>58</v>
      </c>
      <c r="F80" s="13"/>
      <c r="G80" s="2">
        <f t="shared" si="1"/>
        <v>0</v>
      </c>
      <c r="H80" s="3"/>
      <c r="I80" s="2">
        <f t="shared" si="0"/>
        <v>0</v>
      </c>
    </row>
    <row r="81" spans="1:9" ht="27">
      <c r="A81" s="7">
        <v>76</v>
      </c>
      <c r="B81" s="25" t="s">
        <v>100</v>
      </c>
      <c r="C81" s="11"/>
      <c r="D81" s="20">
        <v>2</v>
      </c>
      <c r="E81" s="40" t="s">
        <v>58</v>
      </c>
      <c r="F81" s="13"/>
      <c r="G81" s="2">
        <f t="shared" si="1"/>
        <v>0</v>
      </c>
      <c r="H81" s="3"/>
      <c r="I81" s="2">
        <f t="shared" si="0"/>
        <v>0</v>
      </c>
    </row>
    <row r="82" spans="1:9" ht="27">
      <c r="A82" s="7">
        <v>77</v>
      </c>
      <c r="B82" s="25" t="s">
        <v>97</v>
      </c>
      <c r="C82" s="11"/>
      <c r="D82" s="20">
        <v>2</v>
      </c>
      <c r="E82" s="40" t="s">
        <v>58</v>
      </c>
      <c r="F82" s="13"/>
      <c r="G82" s="2">
        <f t="shared" si="1"/>
        <v>0</v>
      </c>
      <c r="H82" s="3"/>
      <c r="I82" s="2">
        <f t="shared" si="0"/>
        <v>0</v>
      </c>
    </row>
    <row r="83" spans="1:9" ht="27">
      <c r="A83" s="7">
        <v>78</v>
      </c>
      <c r="B83" s="25" t="s">
        <v>98</v>
      </c>
      <c r="C83" s="10"/>
      <c r="D83" s="20">
        <v>2</v>
      </c>
      <c r="E83" s="40" t="s">
        <v>58</v>
      </c>
      <c r="F83" s="13"/>
      <c r="G83" s="2">
        <f t="shared" si="1"/>
        <v>0</v>
      </c>
      <c r="H83" s="3"/>
      <c r="I83" s="2">
        <f t="shared" si="0"/>
        <v>0</v>
      </c>
    </row>
    <row r="84" spans="1:9" ht="27">
      <c r="A84" s="7">
        <v>79</v>
      </c>
      <c r="B84" s="25" t="s">
        <v>99</v>
      </c>
      <c r="C84" s="10"/>
      <c r="D84" s="20">
        <v>2</v>
      </c>
      <c r="E84" s="40" t="s">
        <v>58</v>
      </c>
      <c r="F84" s="13"/>
      <c r="G84" s="2">
        <f t="shared" si="1"/>
        <v>0</v>
      </c>
      <c r="H84" s="3"/>
      <c r="I84" s="2">
        <f t="shared" si="0"/>
        <v>0</v>
      </c>
    </row>
    <row r="85" spans="6:9" ht="29.25" customHeight="1">
      <c r="F85" t="s">
        <v>8</v>
      </c>
      <c r="G85" s="4">
        <f>SUM(G6:G84)</f>
        <v>0</v>
      </c>
      <c r="H85" s="5"/>
      <c r="I85" s="4">
        <f>SUM(I6:I84)</f>
        <v>0</v>
      </c>
    </row>
    <row r="86" ht="13.5">
      <c r="B86" s="19"/>
    </row>
    <row r="87" ht="13.5">
      <c r="B87" s="17" t="s">
        <v>19</v>
      </c>
    </row>
    <row r="88" ht="13.5">
      <c r="B88" s="19"/>
    </row>
    <row r="89" spans="2:9" ht="33" customHeight="1">
      <c r="B89" s="45" t="s">
        <v>20</v>
      </c>
      <c r="C89" s="46"/>
      <c r="D89" s="46"/>
      <c r="E89" s="46"/>
      <c r="F89" s="46"/>
      <c r="G89" s="46"/>
      <c r="H89" s="46"/>
      <c r="I89" s="46"/>
    </row>
    <row r="90" spans="2:9" ht="17.25" customHeight="1">
      <c r="B90" s="45" t="s">
        <v>21</v>
      </c>
      <c r="C90" s="46"/>
      <c r="D90" s="46"/>
      <c r="E90" s="46"/>
      <c r="F90" s="46"/>
      <c r="G90" s="46"/>
      <c r="H90" s="46"/>
      <c r="I90" s="46"/>
    </row>
    <row r="91" spans="2:9" ht="17.25" customHeight="1">
      <c r="B91" s="45" t="s">
        <v>23</v>
      </c>
      <c r="C91" s="46"/>
      <c r="D91" s="46"/>
      <c r="E91" s="46"/>
      <c r="F91" s="46"/>
      <c r="G91" s="46"/>
      <c r="H91" s="46"/>
      <c r="I91" s="46"/>
    </row>
    <row r="92" spans="2:9" ht="19.5" customHeight="1">
      <c r="B92" s="45" t="s">
        <v>24</v>
      </c>
      <c r="C92" s="46"/>
      <c r="D92" s="46"/>
      <c r="E92" s="46"/>
      <c r="F92" s="46"/>
      <c r="G92" s="46"/>
      <c r="H92" s="46"/>
      <c r="I92" s="46"/>
    </row>
    <row r="93" spans="2:9" ht="18.75" customHeight="1">
      <c r="B93" s="45" t="s">
        <v>125</v>
      </c>
      <c r="C93" s="46"/>
      <c r="D93" s="46"/>
      <c r="E93" s="46"/>
      <c r="F93" s="46"/>
      <c r="G93" s="46"/>
      <c r="H93" s="46"/>
      <c r="I93" s="46"/>
    </row>
    <row r="94" ht="13.5">
      <c r="B94" s="19"/>
    </row>
    <row r="95" spans="2:10" ht="36.75" customHeight="1">
      <c r="B95" s="43" t="s">
        <v>127</v>
      </c>
      <c r="C95" s="44"/>
      <c r="D95" s="44"/>
      <c r="E95" s="44"/>
      <c r="F95" s="44"/>
      <c r="G95" s="44"/>
      <c r="H95" s="44"/>
      <c r="I95" s="44"/>
      <c r="J95" s="41"/>
    </row>
    <row r="96" ht="13.5">
      <c r="B96" s="18"/>
    </row>
  </sheetData>
  <sheetProtection/>
  <mergeCells count="7">
    <mergeCell ref="A2:I2"/>
    <mergeCell ref="B95:I95"/>
    <mergeCell ref="B89:I89"/>
    <mergeCell ref="B90:I90"/>
    <mergeCell ref="B91:I91"/>
    <mergeCell ref="B92:I92"/>
    <mergeCell ref="B93:I93"/>
  </mergeCells>
  <printOptions/>
  <pageMargins left="0.35433070866141736" right="0.3937007874015748" top="0.5511811023622047" bottom="0.2755905511811024" header="0.3149606299212598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3.8984375" style="0" bestFit="1" customWidth="1"/>
    <col min="2" max="2" width="30.09765625" style="0" customWidth="1"/>
    <col min="3" max="3" width="24" style="0" customWidth="1"/>
    <col min="5" max="5" width="9.8984375" style="0" customWidth="1"/>
    <col min="6" max="6" width="11.5" style="0" customWidth="1"/>
    <col min="7" max="7" width="11.3984375" style="0" customWidth="1"/>
    <col min="9" max="9" width="12" style="0" customWidth="1"/>
  </cols>
  <sheetData>
    <row r="2" spans="1:9" ht="17.25">
      <c r="A2" s="47" t="s">
        <v>131</v>
      </c>
      <c r="B2" s="48"/>
      <c r="C2" s="48"/>
      <c r="D2" s="48"/>
      <c r="E2" s="48"/>
      <c r="F2" s="48"/>
      <c r="G2" s="48"/>
      <c r="H2" s="48"/>
      <c r="I2" s="48"/>
    </row>
    <row r="4" spans="1:9" ht="39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3.5">
      <c r="A5" s="14" t="s">
        <v>10</v>
      </c>
      <c r="B5" s="1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s="34" customFormat="1" ht="42" customHeight="1">
      <c r="A6" s="28">
        <v>1</v>
      </c>
      <c r="B6" s="26" t="s">
        <v>49</v>
      </c>
      <c r="C6" s="30"/>
      <c r="D6" s="21">
        <v>40</v>
      </c>
      <c r="E6" s="39" t="s">
        <v>45</v>
      </c>
      <c r="F6" s="31"/>
      <c r="G6" s="32">
        <f>D6*F6</f>
        <v>0</v>
      </c>
      <c r="H6" s="33"/>
      <c r="I6" s="32">
        <f>G6+(G6*H6)</f>
        <v>0</v>
      </c>
    </row>
    <row r="7" spans="6:9" ht="29.25" customHeight="1">
      <c r="F7" t="s">
        <v>8</v>
      </c>
      <c r="G7" s="4">
        <f>SUM(G6:G6)</f>
        <v>0</v>
      </c>
      <c r="H7" s="5"/>
      <c r="I7" s="4">
        <f>SUM(I6:I6)</f>
        <v>0</v>
      </c>
    </row>
    <row r="9" ht="13.5">
      <c r="B9" s="17" t="s">
        <v>19</v>
      </c>
    </row>
    <row r="10" ht="13.5">
      <c r="B10" s="19"/>
    </row>
    <row r="11" spans="2:9" ht="17.25" customHeight="1">
      <c r="B11" s="45" t="s">
        <v>108</v>
      </c>
      <c r="C11" s="46"/>
      <c r="D11" s="46"/>
      <c r="E11" s="46"/>
      <c r="F11" s="46"/>
      <c r="G11" s="46"/>
      <c r="H11" s="46"/>
      <c r="I11" s="46"/>
    </row>
    <row r="12" spans="2:9" ht="17.25" customHeight="1">
      <c r="B12" s="45" t="s">
        <v>109</v>
      </c>
      <c r="C12" s="46"/>
      <c r="D12" s="46"/>
      <c r="E12" s="46"/>
      <c r="F12" s="46"/>
      <c r="G12" s="46"/>
      <c r="H12" s="46"/>
      <c r="I12" s="46"/>
    </row>
    <row r="13" spans="2:9" ht="19.5" customHeight="1">
      <c r="B13" s="45" t="s">
        <v>110</v>
      </c>
      <c r="C13" s="46"/>
      <c r="D13" s="46"/>
      <c r="E13" s="46"/>
      <c r="F13" s="46"/>
      <c r="G13" s="46"/>
      <c r="H13" s="46"/>
      <c r="I13" s="46"/>
    </row>
    <row r="14" spans="2:9" ht="18.75" customHeight="1">
      <c r="B14" s="45" t="s">
        <v>126</v>
      </c>
      <c r="C14" s="46"/>
      <c r="D14" s="46"/>
      <c r="E14" s="46"/>
      <c r="F14" s="46"/>
      <c r="G14" s="46"/>
      <c r="H14" s="46"/>
      <c r="I14" s="46"/>
    </row>
    <row r="15" ht="13.5">
      <c r="B15" s="19"/>
    </row>
    <row r="16" spans="2:10" ht="36.75" customHeight="1">
      <c r="B16" s="43" t="s">
        <v>127</v>
      </c>
      <c r="C16" s="44"/>
      <c r="D16" s="44"/>
      <c r="E16" s="44"/>
      <c r="F16" s="44"/>
      <c r="G16" s="44"/>
      <c r="H16" s="44"/>
      <c r="I16" s="44"/>
      <c r="J16" s="41"/>
    </row>
  </sheetData>
  <sheetProtection/>
  <mergeCells count="6">
    <mergeCell ref="A2:I2"/>
    <mergeCell ref="B11:I11"/>
    <mergeCell ref="B12:I12"/>
    <mergeCell ref="B13:I13"/>
    <mergeCell ref="B14:I14"/>
    <mergeCell ref="B16:I16"/>
  </mergeCells>
  <printOptions/>
  <pageMargins left="0.4330708661417323" right="0.4330708661417323" top="0.8267716535433072" bottom="0.31496062992125984" header="0.4330708661417323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Pełszyński</dc:creator>
  <cp:keywords/>
  <dc:description/>
  <cp:lastModifiedBy>RP</cp:lastModifiedBy>
  <cp:lastPrinted>2023-11-21T08:37:41Z</cp:lastPrinted>
  <dcterms:created xsi:type="dcterms:W3CDTF">2010-02-12T11:16:18Z</dcterms:created>
  <dcterms:modified xsi:type="dcterms:W3CDTF">2023-11-21T08:37:48Z</dcterms:modified>
  <cp:category/>
  <cp:version/>
  <cp:contentType/>
  <cp:contentStatus/>
</cp:coreProperties>
</file>