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nfmwroclaw.sharepoint.com/sites/ZAMOWIENIA/Shared Documents/POSTĘPOWANIA/2025/OZP 261 TP/OZP.261.TP3.2025 - druki_reklamowe/publ/"/>
    </mc:Choice>
  </mc:AlternateContent>
  <xr:revisionPtr revIDLastSave="581" documentId="11_6CD5C67A9ED964624B24B2198DE364F61D6D9E03" xr6:coauthVersionLast="47" xr6:coauthVersionMax="47" xr10:uidLastSave="{045BF6A9-6F8F-442C-A557-121E50CE9321}"/>
  <bookViews>
    <workbookView xWindow="2235" yWindow="330" windowWidth="25500" windowHeight="1449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1" l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19" i="1"/>
  <c r="K18" i="1"/>
  <c r="K17" i="1"/>
  <c r="K16" i="1"/>
  <c r="K15" i="1"/>
  <c r="K14" i="1"/>
  <c r="K13" i="1"/>
  <c r="K12" i="1"/>
  <c r="K11" i="1"/>
  <c r="K10" i="1"/>
  <c r="K9" i="1"/>
  <c r="K8" i="1"/>
  <c r="K6" i="1"/>
  <c r="K7" i="1"/>
  <c r="K5" i="1"/>
  <c r="K4" i="1"/>
  <c r="I59" i="1"/>
  <c r="K59" i="1" l="1"/>
</calcChain>
</file>

<file path=xl/sharedStrings.xml><?xml version="1.0" encoding="utf-8"?>
<sst xmlns="http://schemas.openxmlformats.org/spreadsheetml/2006/main" count="208" uniqueCount="134">
  <si>
    <t>LP.</t>
  </si>
  <si>
    <t>surowiec</t>
  </si>
  <si>
    <t>dodatkowe informacje</t>
  </si>
  <si>
    <t>Maksymalny nakład jednego wzoru</t>
  </si>
  <si>
    <t>Plakato-afisz B1</t>
  </si>
  <si>
    <t>papier kreda mat., 130 g</t>
  </si>
  <si>
    <t>wydruk offsetowy, lakier dyspersyjny</t>
  </si>
  <si>
    <t>Plakato-afisz B2</t>
  </si>
  <si>
    <t>papier kreda mat, 130 g</t>
  </si>
  <si>
    <t>wydruk offestowy,  lakier dyspersyjny</t>
  </si>
  <si>
    <t>Plakato-afisz A3</t>
  </si>
  <si>
    <t>4/0</t>
  </si>
  <si>
    <t>Program koncertowy</t>
  </si>
  <si>
    <t>papier kreda mat 130g lub błysk każdorazowo do wyboru zamawiającego</t>
  </si>
  <si>
    <t>wydruk cyfrowy</t>
  </si>
  <si>
    <t>papier kreda mat 130g</t>
  </si>
  <si>
    <t>wydruk offsetowy,  lakier dyspersyjny</t>
  </si>
  <si>
    <t>Program koncertowy (ulotka A5)</t>
  </si>
  <si>
    <t>papier kreda mat. lub błysk (do wyboru dla zamawiąjącego), 130g</t>
  </si>
  <si>
    <t>Program koncertowy (ulotka A4 do A5 x 2-8 stron)</t>
  </si>
  <si>
    <t>Ulotka A6 (pocztówka)</t>
  </si>
  <si>
    <t>papier kreda 300 g</t>
  </si>
  <si>
    <t>wydruk offsetowy, lakier dyspersyjny, powlekany</t>
  </si>
  <si>
    <t>karton jednostronnie powlekany 300 g, softouch</t>
  </si>
  <si>
    <t>wydruk offsetowy,  lakier dyspersyjny,  powlekany SOFTOUCH 1/0</t>
  </si>
  <si>
    <t>karton 200 g</t>
  </si>
  <si>
    <t>Ulotka A5 (pocztówka)</t>
  </si>
  <si>
    <t>wydruk offsetowy,  lakier dyspersyjny,  powlekany SOFTOUCH</t>
  </si>
  <si>
    <t>karton 200g</t>
  </si>
  <si>
    <t>A5 x 3 skrzydła</t>
  </si>
  <si>
    <t>papier offset 170g</t>
  </si>
  <si>
    <t xml:space="preserve">wydruk offsetowy, bigowanie, </t>
  </si>
  <si>
    <t xml:space="preserve">Ulotka A4 do DL </t>
  </si>
  <si>
    <t>papier kreda 160g</t>
  </si>
  <si>
    <t>Ulotka A5 do A6 x 3 skrzydła</t>
  </si>
  <si>
    <t>papier 200 gr, offset</t>
  </si>
  <si>
    <t>wydruk offsetowy, bigowanie,  lakier dyspersyjny</t>
  </si>
  <si>
    <t>Ulotka A5 do A6 x 4 skrzydła</t>
  </si>
  <si>
    <t>Ulotka A6 x 5 skrzydeł</t>
  </si>
  <si>
    <t>papier G-PRINT, 170 g</t>
  </si>
  <si>
    <t>wydruk offsetowy lakier dyspersyjny, bigowanie</t>
  </si>
  <si>
    <t>Ulotka A6 x 9 stron</t>
  </si>
  <si>
    <t xml:space="preserve">papier G-PRINT, 170g </t>
  </si>
  <si>
    <t>wydruk offsetowy lakier dyspersyjny, oprawa szyta</t>
  </si>
  <si>
    <t>Ulotka kwadratowa składana 14.8/ 14,8 cm</t>
  </si>
  <si>
    <t>papier olin regular 170g, high white albo white cream</t>
  </si>
  <si>
    <t>wydruk offsetowy, bigowanie, lakier dyspersyjny</t>
  </si>
  <si>
    <t>Ulotka A3 do A5</t>
  </si>
  <si>
    <t>papier olin regular white, 150g mat</t>
  </si>
  <si>
    <t>wydruk offset, lakier dyspersyjny</t>
  </si>
  <si>
    <t>Ulotka A3 do A4</t>
  </si>
  <si>
    <t>papier kreda mat, 160</t>
  </si>
  <si>
    <t xml:space="preserve"> lakier dyspersyjny</t>
  </si>
  <si>
    <t>Ulotka A4</t>
  </si>
  <si>
    <t xml:space="preserve"> papier  kolorowy 350 g, offset </t>
  </si>
  <si>
    <t>do A5, bigowanie, wydruk offsetowy, lakier dyspersyjny</t>
  </si>
  <si>
    <t>papier kreda błysk 130 g</t>
  </si>
  <si>
    <t>Ulotka A5 x 3 skrzydła (w pionie) składana w Z</t>
  </si>
  <si>
    <t>papier kreda 150 g, błysk</t>
  </si>
  <si>
    <t>Oferta A3 do A4 składana w poziomie</t>
  </si>
  <si>
    <t>offset, lakier dysperysyjny</t>
  </si>
  <si>
    <t>Ulotka 4 x DL składne w Z</t>
  </si>
  <si>
    <t>papier olin rough, 170g</t>
  </si>
  <si>
    <t xml:space="preserve">Ulotka 5 x DL </t>
  </si>
  <si>
    <t xml:space="preserve">papier Olin Regular Cream albo Regular white 170g </t>
  </si>
  <si>
    <t>format 540 x 210 składana w Z , bigowanie, składanie, druk offsetowy,  lakier dyspersyjny</t>
  </si>
  <si>
    <t xml:space="preserve">Ulotka a5  zszywana </t>
  </si>
  <si>
    <t>okładka 150g, środek 150g</t>
  </si>
  <si>
    <t>okładka-  offset + softouch 250g, druk 4/4, środek-offset mat 150 g, druk 4/4, lakier dyspersyjny, ilość stron od 8-20  w zależności od potrzeb zamawiającego, okładka 4 strony, oprawa szyta zeszytowa</t>
  </si>
  <si>
    <t>Repertuar miesięczny</t>
  </si>
  <si>
    <t>okładka 200 g kreda mat, środek offset 90-120 stron, papier szklachetny</t>
  </si>
  <si>
    <t xml:space="preserve">Śpiewnik A5 </t>
  </si>
  <si>
    <t>kreda mat, 200g, powlekany softouch, środek offset 90g</t>
  </si>
  <si>
    <t xml:space="preserve">Program A5 </t>
  </si>
  <si>
    <t>okładka kreda mat 200 g, śrtodek offset 90 g</t>
  </si>
  <si>
    <t>okładka kreda mat 150 g, środek offset 90 g</t>
  </si>
  <si>
    <t>Naklejka EPI</t>
  </si>
  <si>
    <t>folia ekonomiczna matowa, dwa różne rozmiary naklejek: 229 x 139,3; 152,8 cm x 228,5 cm;</t>
  </si>
  <si>
    <t>wraz z montażem i demontażem</t>
  </si>
  <si>
    <t>Kartka oklicznościowa</t>
  </si>
  <si>
    <t>papier courius metalic, 300g</t>
  </si>
  <si>
    <t xml:space="preserve"> format DL podwójna, składana, wydruk offsetowy</t>
  </si>
  <si>
    <t>papier courius metallic, 300g</t>
  </si>
  <si>
    <t>format DL pojedyncza, nieskałdana, wydruk offsetowy</t>
  </si>
  <si>
    <t>Proof</t>
  </si>
  <si>
    <t> Proof cyfrowy</t>
  </si>
  <si>
    <t>proof cyfrowy</t>
  </si>
  <si>
    <t xml:space="preserve">B1 płyta pvc spieniona biała, matowa, </t>
  </si>
  <si>
    <t>B1, grubość płyty 3 mm</t>
  </si>
  <si>
    <t>Druk UV</t>
  </si>
  <si>
    <t>Wizytówki 50mm x 90mm</t>
  </si>
  <si>
    <t>papier: snow white 300g</t>
  </si>
  <si>
    <t>druk offset, 1+1</t>
  </si>
  <si>
    <t>1+1</t>
  </si>
  <si>
    <t>papier: sombre grey 300g</t>
  </si>
  <si>
    <t>papier:deep black 300g</t>
  </si>
  <si>
    <t>Ulotka A5</t>
  </si>
  <si>
    <t>papier kreda błysk 130g, lakier dyspersyjny, maks.</t>
  </si>
  <si>
    <t xml:space="preserve">Ulotka A4 do A5 </t>
  </si>
  <si>
    <t>2-8 stron, papier kreda mat 130g, lakier dyspersyjny.</t>
  </si>
  <si>
    <t>Książeczka_  omówienia koncertowe</t>
  </si>
  <si>
    <t>A5, 70str., okładka 4 strony, papier wsad kreda mat 130g, 44 str z okładką, okładka 250g</t>
  </si>
  <si>
    <t>Plakato-afisz A4</t>
  </si>
  <si>
    <t>papier kreda mat. 130g</t>
  </si>
  <si>
    <t>Plakato-afisz A5</t>
  </si>
  <si>
    <t>Plakato-afisz A1</t>
  </si>
  <si>
    <t>Naklejka Parking NFM</t>
  </si>
  <si>
    <t>naklejka: format 127x99, folia ekonomiczna matowa</t>
  </si>
  <si>
    <t>cena jednostkowa netto (1 szt.)</t>
  </si>
  <si>
    <t>stawka VAT</t>
  </si>
  <si>
    <t>9</t>
  </si>
  <si>
    <t>10</t>
  </si>
  <si>
    <t>11</t>
  </si>
  <si>
    <t>format</t>
  </si>
  <si>
    <t>zadruk</t>
  </si>
  <si>
    <t>4/4</t>
  </si>
  <si>
    <t>folia ekonomiczna matowa, rozmiar naklejek: 185 cm x 241,5 cm</t>
  </si>
  <si>
    <t>Citylight NFM 122 cmx142 cm</t>
  </si>
  <si>
    <t>122 cm x 142 cm papier kreda mat. 130g</t>
  </si>
  <si>
    <t>Książeczka festiwalowa</t>
  </si>
  <si>
    <t>format 16x8cm, 40-60 stron + okładka</t>
  </si>
  <si>
    <t>liczba stron środka od 16 do 48str., w zależności od potrzeb zamawiającego, okładka 4 strony, oprawa szyta zeszytowa,  lakier dyspersyjny</t>
  </si>
  <si>
    <t>liczba stron środka 48, okładka 4 strony, oprawa szyta zeszytowa,  lakier dyspersyjny, wydruk offsetowy</t>
  </si>
  <si>
    <t>liczba stron środka 44-56, okładka 4 strony, oprawa szyta zeszytowa</t>
  </si>
  <si>
    <t>liczba stron środka 12-16, okładka 4 strony, oprawa szyta zeszytowa</t>
  </si>
  <si>
    <t>4/0 + lakier offsetowy</t>
  </si>
  <si>
    <t>suma netto:</t>
  </si>
  <si>
    <t>suma brutto:</t>
  </si>
  <si>
    <t xml:space="preserve">zakładana liczba wzorów </t>
  </si>
  <si>
    <t>8</t>
  </si>
  <si>
    <t>wartość netto = max. łączny nakład pomnożony przez cenę jednostkową netto                                     (5 x 6 x 8)</t>
  </si>
  <si>
    <r>
      <rPr>
        <b/>
        <sz val="14"/>
        <color theme="1"/>
        <rFont val="Times New Roman"/>
        <family val="1"/>
        <charset val="238"/>
      </rPr>
      <t xml:space="preserve">                    Opis Przedmiotu Zamówienia -  Formularz cenowy      </t>
    </r>
    <r>
      <rPr>
        <b/>
        <sz val="11"/>
        <color theme="1"/>
        <rFont val="Times New Roman"/>
        <family val="1"/>
        <charset val="238"/>
      </rPr>
      <t xml:space="preserve">              </t>
    </r>
    <r>
      <rPr>
        <sz val="11"/>
        <color theme="1"/>
        <rFont val="Calibri"/>
        <family val="2"/>
        <scheme val="minor"/>
      </rPr>
      <t xml:space="preserve">                                                          </t>
    </r>
  </si>
  <si>
    <t xml:space="preserve"> Załącznik nr 1 do SWZ</t>
  </si>
  <si>
    <t>wartość brutto = wartość netto pomnożona przez stawkę VAT   (9 x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</si>
</sst>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libri"/>
      <family val="1"/>
      <charset val="238"/>
      <scheme val="minor"/>
    </font>
    <font>
      <sz val="11"/>
      <color rgb="FFFF0000"/>
      <name val="Calibri"/>
      <family val="2"/>
      <scheme val="minor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1" xfId="0" applyBorder="1"/>
    <xf numFmtId="0" fontId="0" fillId="0" borderId="1" xfId="0" applyBorder="1"/>
    <xf numFmtId="0" fontId="11" fillId="0" borderId="0" xfId="0" applyFont="1" applyAlignment="1">
      <alignment wrapText="1"/>
    </xf>
    <xf numFmtId="49" fontId="12" fillId="0" borderId="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"/>
  <sheetViews>
    <sheetView tabSelected="1" workbookViewId="0">
      <selection activeCell="M2" sqref="M2"/>
    </sheetView>
  </sheetViews>
  <sheetFormatPr defaultRowHeight="15" x14ac:dyDescent="0.25"/>
  <cols>
    <col min="1" max="1" width="6" customWidth="1"/>
    <col min="2" max="2" width="16.5703125" customWidth="1"/>
    <col min="3" max="3" width="20.7109375" customWidth="1"/>
    <col min="4" max="4" width="21.5703125" customWidth="1"/>
    <col min="5" max="5" width="14.42578125" customWidth="1"/>
    <col min="6" max="6" width="12.7109375" customWidth="1"/>
    <col min="8" max="8" width="14.5703125" customWidth="1"/>
    <col min="9" max="9" width="17.42578125" customWidth="1"/>
    <col min="10" max="10" width="7.85546875" customWidth="1"/>
    <col min="11" max="11" width="21.42578125" customWidth="1"/>
    <col min="13" max="13" width="36" customWidth="1"/>
  </cols>
  <sheetData>
    <row r="1" spans="1:13" ht="47.25" customHeight="1" thickBot="1" x14ac:dyDescent="0.3">
      <c r="D1" s="28" t="s">
        <v>131</v>
      </c>
      <c r="E1" s="29"/>
      <c r="F1" s="29"/>
      <c r="G1" s="29"/>
      <c r="H1" s="29"/>
      <c r="I1" s="29"/>
      <c r="J1" s="29"/>
      <c r="K1" t="s">
        <v>132</v>
      </c>
    </row>
    <row r="2" spans="1:13" ht="144.75" customHeight="1" thickBot="1" x14ac:dyDescent="0.3">
      <c r="A2" s="1" t="s">
        <v>0</v>
      </c>
      <c r="B2" s="2" t="s">
        <v>113</v>
      </c>
      <c r="C2" s="2" t="s">
        <v>1</v>
      </c>
      <c r="D2" s="2" t="s">
        <v>2</v>
      </c>
      <c r="E2" s="2" t="s">
        <v>128</v>
      </c>
      <c r="F2" s="2" t="s">
        <v>3</v>
      </c>
      <c r="G2" s="2" t="s">
        <v>114</v>
      </c>
      <c r="H2" s="13" t="s">
        <v>108</v>
      </c>
      <c r="I2" s="27" t="s">
        <v>130</v>
      </c>
      <c r="J2" s="13" t="s">
        <v>109</v>
      </c>
      <c r="K2" s="13" t="s">
        <v>133</v>
      </c>
      <c r="M2" s="26"/>
    </row>
    <row r="3" spans="1:13" ht="15.75" thickBot="1" x14ac:dyDescent="0.3">
      <c r="A3" s="16">
        <v>1</v>
      </c>
      <c r="B3" s="17">
        <v>2</v>
      </c>
      <c r="C3" s="17">
        <v>3</v>
      </c>
      <c r="D3" s="17">
        <v>4</v>
      </c>
      <c r="E3" s="17">
        <v>5</v>
      </c>
      <c r="F3" s="17">
        <v>6</v>
      </c>
      <c r="G3" s="18">
        <v>7</v>
      </c>
      <c r="H3" s="19" t="s">
        <v>129</v>
      </c>
      <c r="I3" s="19" t="s">
        <v>110</v>
      </c>
      <c r="J3" s="19" t="s">
        <v>111</v>
      </c>
      <c r="K3" s="20" t="s">
        <v>112</v>
      </c>
    </row>
    <row r="4" spans="1:13" ht="26.25" customHeight="1" x14ac:dyDescent="0.25">
      <c r="A4" s="37">
        <v>1</v>
      </c>
      <c r="B4" s="38" t="s">
        <v>4</v>
      </c>
      <c r="C4" s="39" t="s">
        <v>5</v>
      </c>
      <c r="D4" s="39" t="s">
        <v>6</v>
      </c>
      <c r="E4" s="14">
        <v>30</v>
      </c>
      <c r="F4" s="14">
        <v>100</v>
      </c>
      <c r="G4" s="39" t="s">
        <v>125</v>
      </c>
      <c r="H4" s="15"/>
      <c r="I4" s="15"/>
      <c r="J4" s="15"/>
      <c r="K4" s="15">
        <f t="shared" ref="K4:K35" si="0">SUM(I4:J4)</f>
        <v>0</v>
      </c>
    </row>
    <row r="5" spans="1:13" ht="22.5" customHeight="1" x14ac:dyDescent="0.25">
      <c r="A5" s="30"/>
      <c r="B5" s="31"/>
      <c r="C5" s="35"/>
      <c r="D5" s="35"/>
      <c r="E5" s="7">
        <v>20</v>
      </c>
      <c r="F5" s="7">
        <v>300</v>
      </c>
      <c r="G5" s="35"/>
      <c r="H5" s="3"/>
      <c r="I5" s="15"/>
      <c r="J5" s="3"/>
      <c r="K5" s="15">
        <f t="shared" si="0"/>
        <v>0</v>
      </c>
    </row>
    <row r="6" spans="1:13" ht="21" customHeight="1" x14ac:dyDescent="0.25">
      <c r="A6" s="30">
        <v>2</v>
      </c>
      <c r="B6" s="31" t="s">
        <v>7</v>
      </c>
      <c r="C6" s="35" t="s">
        <v>8</v>
      </c>
      <c r="D6" s="35" t="s">
        <v>9</v>
      </c>
      <c r="E6" s="7">
        <v>20</v>
      </c>
      <c r="F6" s="7">
        <v>150</v>
      </c>
      <c r="G6" s="35" t="s">
        <v>125</v>
      </c>
      <c r="H6" s="3"/>
      <c r="I6" s="15"/>
      <c r="J6" s="3"/>
      <c r="K6" s="15">
        <f t="shared" si="0"/>
        <v>0</v>
      </c>
    </row>
    <row r="7" spans="1:13" ht="18.75" customHeight="1" x14ac:dyDescent="0.25">
      <c r="A7" s="30"/>
      <c r="B7" s="31"/>
      <c r="C7" s="35"/>
      <c r="D7" s="35"/>
      <c r="E7" s="7">
        <v>10</v>
      </c>
      <c r="F7" s="7">
        <v>300</v>
      </c>
      <c r="G7" s="35"/>
      <c r="H7" s="3"/>
      <c r="I7" s="15"/>
      <c r="J7" s="3"/>
      <c r="K7" s="15">
        <f t="shared" si="0"/>
        <v>0</v>
      </c>
    </row>
    <row r="8" spans="1:13" ht="22.5" customHeight="1" x14ac:dyDescent="0.25">
      <c r="A8" s="30">
        <v>3</v>
      </c>
      <c r="B8" s="31" t="s">
        <v>10</v>
      </c>
      <c r="C8" s="35" t="s">
        <v>8</v>
      </c>
      <c r="D8" s="35" t="s">
        <v>9</v>
      </c>
      <c r="E8" s="7">
        <v>10</v>
      </c>
      <c r="F8" s="7">
        <v>300</v>
      </c>
      <c r="G8" s="36" t="s">
        <v>11</v>
      </c>
      <c r="H8" s="3"/>
      <c r="I8" s="15"/>
      <c r="J8" s="3"/>
      <c r="K8" s="15">
        <f t="shared" si="0"/>
        <v>0</v>
      </c>
    </row>
    <row r="9" spans="1:13" ht="22.5" customHeight="1" x14ac:dyDescent="0.25">
      <c r="A9" s="30"/>
      <c r="B9" s="31"/>
      <c r="C9" s="35"/>
      <c r="D9" s="35"/>
      <c r="E9" s="7">
        <v>10</v>
      </c>
      <c r="F9" s="7">
        <v>500</v>
      </c>
      <c r="G9" s="36"/>
      <c r="H9" s="3"/>
      <c r="I9" s="15"/>
      <c r="J9" s="3"/>
      <c r="K9" s="15">
        <f t="shared" si="0"/>
        <v>0</v>
      </c>
    </row>
    <row r="10" spans="1:13" ht="46.5" customHeight="1" x14ac:dyDescent="0.25">
      <c r="A10" s="30">
        <v>4</v>
      </c>
      <c r="B10" s="31" t="s">
        <v>12</v>
      </c>
      <c r="C10" s="6" t="s">
        <v>13</v>
      </c>
      <c r="D10" s="6" t="s">
        <v>14</v>
      </c>
      <c r="E10" s="7">
        <v>20</v>
      </c>
      <c r="F10" s="7">
        <v>1500</v>
      </c>
      <c r="G10" s="32" t="s">
        <v>115</v>
      </c>
      <c r="H10" s="3"/>
      <c r="I10" s="15"/>
      <c r="J10" s="3"/>
      <c r="K10" s="15">
        <f t="shared" si="0"/>
        <v>0</v>
      </c>
    </row>
    <row r="11" spans="1:13" ht="31.5" customHeight="1" x14ac:dyDescent="0.25">
      <c r="A11" s="30"/>
      <c r="B11" s="31"/>
      <c r="C11" s="6" t="s">
        <v>15</v>
      </c>
      <c r="D11" s="6" t="s">
        <v>16</v>
      </c>
      <c r="E11" s="7">
        <v>30</v>
      </c>
      <c r="F11" s="7">
        <v>3000</v>
      </c>
      <c r="G11" s="32"/>
      <c r="H11" s="3"/>
      <c r="I11" s="15"/>
      <c r="J11" s="3"/>
      <c r="K11" s="15">
        <f t="shared" si="0"/>
        <v>0</v>
      </c>
    </row>
    <row r="12" spans="1:13" ht="50.25" customHeight="1" x14ac:dyDescent="0.25">
      <c r="A12" s="4">
        <v>5</v>
      </c>
      <c r="B12" s="5" t="s">
        <v>17</v>
      </c>
      <c r="C12" s="6" t="s">
        <v>18</v>
      </c>
      <c r="D12" s="6" t="s">
        <v>16</v>
      </c>
      <c r="E12" s="6">
        <v>10</v>
      </c>
      <c r="F12" s="7">
        <v>4000</v>
      </c>
      <c r="G12" s="8" t="s">
        <v>115</v>
      </c>
      <c r="H12" s="3"/>
      <c r="I12" s="15"/>
      <c r="J12" s="3"/>
      <c r="K12" s="15">
        <f t="shared" si="0"/>
        <v>0</v>
      </c>
    </row>
    <row r="13" spans="1:13" ht="53.25" customHeight="1" x14ac:dyDescent="0.25">
      <c r="A13" s="4">
        <v>6</v>
      </c>
      <c r="B13" s="5" t="s">
        <v>19</v>
      </c>
      <c r="C13" s="6" t="s">
        <v>15</v>
      </c>
      <c r="D13" s="6" t="s">
        <v>16</v>
      </c>
      <c r="E13" s="6">
        <v>10</v>
      </c>
      <c r="F13" s="7">
        <v>4000</v>
      </c>
      <c r="G13" s="8" t="s">
        <v>115</v>
      </c>
      <c r="H13" s="3"/>
      <c r="I13" s="15"/>
      <c r="J13" s="3"/>
      <c r="K13" s="15">
        <f t="shared" si="0"/>
        <v>0</v>
      </c>
    </row>
    <row r="14" spans="1:13" ht="27" customHeight="1" x14ac:dyDescent="0.25">
      <c r="A14" s="30">
        <v>7</v>
      </c>
      <c r="B14" s="31" t="s">
        <v>20</v>
      </c>
      <c r="C14" s="6" t="s">
        <v>21</v>
      </c>
      <c r="D14" s="6" t="s">
        <v>22</v>
      </c>
      <c r="E14" s="7">
        <v>10</v>
      </c>
      <c r="F14" s="7">
        <v>1000</v>
      </c>
      <c r="G14" s="9" t="s">
        <v>115</v>
      </c>
      <c r="H14" s="3"/>
      <c r="I14" s="15"/>
      <c r="J14" s="3"/>
      <c r="K14" s="15">
        <f t="shared" si="0"/>
        <v>0</v>
      </c>
    </row>
    <row r="15" spans="1:13" ht="39.75" customHeight="1" x14ac:dyDescent="0.25">
      <c r="A15" s="30"/>
      <c r="B15" s="31"/>
      <c r="C15" s="6" t="s">
        <v>23</v>
      </c>
      <c r="D15" s="6" t="s">
        <v>24</v>
      </c>
      <c r="E15" s="7">
        <v>5</v>
      </c>
      <c r="F15" s="7">
        <v>1000</v>
      </c>
      <c r="G15" s="9" t="s">
        <v>115</v>
      </c>
      <c r="H15" s="3"/>
      <c r="I15" s="15"/>
      <c r="J15" s="3"/>
      <c r="K15" s="15">
        <f t="shared" si="0"/>
        <v>0</v>
      </c>
    </row>
    <row r="16" spans="1:13" ht="26.25" customHeight="1" x14ac:dyDescent="0.25">
      <c r="A16" s="30"/>
      <c r="B16" s="31"/>
      <c r="C16" s="6" t="s">
        <v>25</v>
      </c>
      <c r="D16" s="6" t="s">
        <v>6</v>
      </c>
      <c r="E16" s="7">
        <v>10</v>
      </c>
      <c r="F16" s="7">
        <v>1000</v>
      </c>
      <c r="G16" s="9" t="s">
        <v>115</v>
      </c>
      <c r="H16" s="3"/>
      <c r="I16" s="15"/>
      <c r="J16" s="3"/>
      <c r="K16" s="15">
        <f t="shared" si="0"/>
        <v>0</v>
      </c>
    </row>
    <row r="17" spans="1:11" ht="28.5" customHeight="1" x14ac:dyDescent="0.25">
      <c r="A17" s="30">
        <v>8</v>
      </c>
      <c r="B17" s="31" t="s">
        <v>26</v>
      </c>
      <c r="C17" s="6" t="s">
        <v>21</v>
      </c>
      <c r="D17" s="6" t="s">
        <v>22</v>
      </c>
      <c r="E17" s="7">
        <v>15</v>
      </c>
      <c r="F17" s="7">
        <v>2000</v>
      </c>
      <c r="G17" s="32" t="s">
        <v>115</v>
      </c>
      <c r="H17" s="3"/>
      <c r="I17" s="15"/>
      <c r="J17" s="3"/>
      <c r="K17" s="15">
        <f t="shared" si="0"/>
        <v>0</v>
      </c>
    </row>
    <row r="18" spans="1:11" ht="45.75" customHeight="1" x14ac:dyDescent="0.25">
      <c r="A18" s="30"/>
      <c r="B18" s="31"/>
      <c r="C18" s="6" t="s">
        <v>23</v>
      </c>
      <c r="D18" s="6" t="s">
        <v>27</v>
      </c>
      <c r="E18" s="7">
        <v>5</v>
      </c>
      <c r="F18" s="7">
        <v>2000</v>
      </c>
      <c r="G18" s="32"/>
      <c r="H18" s="3"/>
      <c r="I18" s="15"/>
      <c r="J18" s="3"/>
      <c r="K18" s="15">
        <f t="shared" si="0"/>
        <v>0</v>
      </c>
    </row>
    <row r="19" spans="1:11" ht="24.75" customHeight="1" x14ac:dyDescent="0.25">
      <c r="A19" s="30"/>
      <c r="B19" s="31"/>
      <c r="C19" s="6" t="s">
        <v>28</v>
      </c>
      <c r="D19" s="6" t="s">
        <v>6</v>
      </c>
      <c r="E19" s="7">
        <v>10</v>
      </c>
      <c r="F19" s="7">
        <v>1000</v>
      </c>
      <c r="G19" s="32"/>
      <c r="H19" s="3"/>
      <c r="I19" s="15"/>
      <c r="J19" s="3"/>
      <c r="K19" s="15">
        <f t="shared" si="0"/>
        <v>0</v>
      </c>
    </row>
    <row r="20" spans="1:11" ht="25.5" x14ac:dyDescent="0.25">
      <c r="A20" s="4">
        <v>9</v>
      </c>
      <c r="B20" s="5" t="s">
        <v>29</v>
      </c>
      <c r="C20" s="6" t="s">
        <v>30</v>
      </c>
      <c r="D20" s="6" t="s">
        <v>31</v>
      </c>
      <c r="E20" s="7">
        <v>5</v>
      </c>
      <c r="F20" s="7">
        <v>4000</v>
      </c>
      <c r="G20" s="9" t="s">
        <v>115</v>
      </c>
      <c r="H20" s="3"/>
      <c r="I20" s="15"/>
      <c r="J20" s="3"/>
      <c r="K20" s="15"/>
    </row>
    <row r="21" spans="1:11" ht="25.5" x14ac:dyDescent="0.25">
      <c r="A21" s="4">
        <v>10</v>
      </c>
      <c r="B21" s="5" t="s">
        <v>32</v>
      </c>
      <c r="C21" s="6" t="s">
        <v>33</v>
      </c>
      <c r="D21" s="6" t="s">
        <v>16</v>
      </c>
      <c r="E21" s="7">
        <v>5</v>
      </c>
      <c r="F21" s="7">
        <v>4000</v>
      </c>
      <c r="G21" s="9" t="s">
        <v>115</v>
      </c>
      <c r="H21" s="3"/>
      <c r="I21" s="15"/>
      <c r="J21" s="3"/>
      <c r="K21" s="15">
        <f t="shared" si="0"/>
        <v>0</v>
      </c>
    </row>
    <row r="22" spans="1:11" ht="35.25" customHeight="1" x14ac:dyDescent="0.25">
      <c r="A22" s="4">
        <v>11</v>
      </c>
      <c r="B22" s="5" t="s">
        <v>34</v>
      </c>
      <c r="C22" s="6" t="s">
        <v>35</v>
      </c>
      <c r="D22" s="6" t="s">
        <v>36</v>
      </c>
      <c r="E22" s="7">
        <v>5</v>
      </c>
      <c r="F22" s="7">
        <v>4000</v>
      </c>
      <c r="G22" s="9" t="s">
        <v>115</v>
      </c>
      <c r="H22" s="3"/>
      <c r="I22" s="15"/>
      <c r="J22" s="3"/>
      <c r="K22" s="15">
        <f t="shared" si="0"/>
        <v>0</v>
      </c>
    </row>
    <row r="23" spans="1:11" ht="24" customHeight="1" x14ac:dyDescent="0.25">
      <c r="A23" s="30">
        <v>12</v>
      </c>
      <c r="B23" s="31" t="s">
        <v>37</v>
      </c>
      <c r="C23" s="35" t="s">
        <v>35</v>
      </c>
      <c r="D23" s="35" t="s">
        <v>36</v>
      </c>
      <c r="E23" s="7">
        <v>5</v>
      </c>
      <c r="F23" s="7">
        <v>1000</v>
      </c>
      <c r="G23" s="32" t="s">
        <v>115</v>
      </c>
      <c r="H23" s="3"/>
      <c r="I23" s="15"/>
      <c r="J23" s="3"/>
      <c r="K23" s="15">
        <f t="shared" si="0"/>
        <v>0</v>
      </c>
    </row>
    <row r="24" spans="1:11" ht="24.75" customHeight="1" x14ac:dyDescent="0.25">
      <c r="A24" s="30"/>
      <c r="B24" s="31"/>
      <c r="C24" s="35"/>
      <c r="D24" s="35"/>
      <c r="E24" s="7">
        <v>5</v>
      </c>
      <c r="F24" s="7">
        <v>1500</v>
      </c>
      <c r="G24" s="32"/>
      <c r="H24" s="3"/>
      <c r="I24" s="15"/>
      <c r="J24" s="3"/>
      <c r="K24" s="15">
        <f t="shared" si="0"/>
        <v>0</v>
      </c>
    </row>
    <row r="25" spans="1:11" ht="25.5" x14ac:dyDescent="0.25">
      <c r="A25" s="4">
        <v>13</v>
      </c>
      <c r="B25" s="5" t="s">
        <v>38</v>
      </c>
      <c r="C25" s="6" t="s">
        <v>39</v>
      </c>
      <c r="D25" s="6" t="s">
        <v>40</v>
      </c>
      <c r="E25" s="7">
        <v>5</v>
      </c>
      <c r="F25" s="7">
        <v>1500</v>
      </c>
      <c r="G25" s="8" t="s">
        <v>115</v>
      </c>
      <c r="H25" s="3"/>
      <c r="I25" s="15"/>
      <c r="J25" s="3"/>
      <c r="K25" s="15">
        <f t="shared" si="0"/>
        <v>0</v>
      </c>
    </row>
    <row r="26" spans="1:11" ht="38.25" x14ac:dyDescent="0.25">
      <c r="A26" s="4">
        <v>14</v>
      </c>
      <c r="B26" s="5" t="s">
        <v>41</v>
      </c>
      <c r="C26" s="6" t="s">
        <v>42</v>
      </c>
      <c r="D26" s="6" t="s">
        <v>43</v>
      </c>
      <c r="E26" s="7">
        <v>5</v>
      </c>
      <c r="F26" s="7">
        <v>2000</v>
      </c>
      <c r="G26" s="8" t="s">
        <v>115</v>
      </c>
      <c r="H26" s="3"/>
      <c r="I26" s="15"/>
      <c r="J26" s="3"/>
      <c r="K26" s="15">
        <f t="shared" si="0"/>
        <v>0</v>
      </c>
    </row>
    <row r="27" spans="1:11" ht="41.25" customHeight="1" x14ac:dyDescent="0.25">
      <c r="A27" s="4">
        <v>15</v>
      </c>
      <c r="B27" s="5" t="s">
        <v>44</v>
      </c>
      <c r="C27" s="6" t="s">
        <v>45</v>
      </c>
      <c r="D27" s="6" t="s">
        <v>46</v>
      </c>
      <c r="E27" s="6">
        <v>5</v>
      </c>
      <c r="F27" s="7">
        <v>1000</v>
      </c>
      <c r="G27" s="9" t="s">
        <v>115</v>
      </c>
      <c r="H27" s="3"/>
      <c r="I27" s="15"/>
      <c r="J27" s="3"/>
      <c r="K27" s="15">
        <f t="shared" si="0"/>
        <v>0</v>
      </c>
    </row>
    <row r="28" spans="1:11" ht="25.5" x14ac:dyDescent="0.25">
      <c r="A28" s="4">
        <v>16</v>
      </c>
      <c r="B28" s="5" t="s">
        <v>47</v>
      </c>
      <c r="C28" s="6" t="s">
        <v>48</v>
      </c>
      <c r="D28" s="6" t="s">
        <v>49</v>
      </c>
      <c r="E28" s="7">
        <v>5</v>
      </c>
      <c r="F28" s="7">
        <v>1500</v>
      </c>
      <c r="G28" s="9" t="s">
        <v>115</v>
      </c>
      <c r="H28" s="3"/>
      <c r="I28" s="15"/>
      <c r="J28" s="3"/>
      <c r="K28" s="15">
        <f t="shared" si="0"/>
        <v>0</v>
      </c>
    </row>
    <row r="29" spans="1:11" ht="27.75" customHeight="1" x14ac:dyDescent="0.25">
      <c r="A29" s="4">
        <v>17</v>
      </c>
      <c r="B29" s="5" t="s">
        <v>50</v>
      </c>
      <c r="C29" s="6" t="s">
        <v>51</v>
      </c>
      <c r="D29" s="6" t="s">
        <v>52</v>
      </c>
      <c r="E29" s="7">
        <v>5</v>
      </c>
      <c r="F29" s="7">
        <v>1000</v>
      </c>
      <c r="G29" s="9" t="s">
        <v>115</v>
      </c>
      <c r="H29" s="3"/>
      <c r="I29" s="15"/>
      <c r="J29" s="3"/>
      <c r="K29" s="15">
        <f t="shared" si="0"/>
        <v>0</v>
      </c>
    </row>
    <row r="30" spans="1:11" ht="40.5" customHeight="1" x14ac:dyDescent="0.25">
      <c r="A30" s="30">
        <v>18</v>
      </c>
      <c r="B30" s="31" t="s">
        <v>53</v>
      </c>
      <c r="C30" s="6" t="s">
        <v>54</v>
      </c>
      <c r="D30" s="6" t="s">
        <v>55</v>
      </c>
      <c r="E30" s="7">
        <v>5</v>
      </c>
      <c r="F30" s="7">
        <v>4000</v>
      </c>
      <c r="G30" s="32" t="s">
        <v>115</v>
      </c>
      <c r="H30" s="3"/>
      <c r="I30" s="15"/>
      <c r="J30" s="3"/>
      <c r="K30" s="15">
        <f t="shared" si="0"/>
        <v>0</v>
      </c>
    </row>
    <row r="31" spans="1:11" ht="32.25" customHeight="1" x14ac:dyDescent="0.25">
      <c r="A31" s="30"/>
      <c r="B31" s="31"/>
      <c r="C31" s="6" t="s">
        <v>56</v>
      </c>
      <c r="D31" s="6" t="s">
        <v>6</v>
      </c>
      <c r="E31" s="7">
        <v>5</v>
      </c>
      <c r="F31" s="7">
        <v>4000</v>
      </c>
      <c r="G31" s="32"/>
      <c r="H31" s="3"/>
      <c r="I31" s="15"/>
      <c r="J31" s="3"/>
      <c r="K31" s="15">
        <f t="shared" si="0"/>
        <v>0</v>
      </c>
    </row>
    <row r="32" spans="1:11" ht="38.25" x14ac:dyDescent="0.25">
      <c r="A32" s="4">
        <v>19</v>
      </c>
      <c r="B32" s="5" t="s">
        <v>57</v>
      </c>
      <c r="C32" s="6" t="s">
        <v>58</v>
      </c>
      <c r="D32" s="6" t="s">
        <v>6</v>
      </c>
      <c r="E32" s="7">
        <v>5</v>
      </c>
      <c r="F32" s="7">
        <v>5000</v>
      </c>
      <c r="G32" s="9" t="s">
        <v>115</v>
      </c>
      <c r="H32" s="3"/>
      <c r="I32" s="15"/>
      <c r="J32" s="3"/>
      <c r="K32" s="15">
        <f t="shared" si="0"/>
        <v>0</v>
      </c>
    </row>
    <row r="33" spans="1:11" ht="38.25" x14ac:dyDescent="0.25">
      <c r="A33" s="4">
        <v>20</v>
      </c>
      <c r="B33" s="5" t="s">
        <v>59</v>
      </c>
      <c r="C33" s="6" t="s">
        <v>58</v>
      </c>
      <c r="D33" s="6" t="s">
        <v>60</v>
      </c>
      <c r="E33" s="7">
        <v>5</v>
      </c>
      <c r="F33" s="7">
        <v>5000</v>
      </c>
      <c r="G33" s="9" t="s">
        <v>115</v>
      </c>
      <c r="H33" s="3"/>
      <c r="I33" s="15"/>
      <c r="J33" s="3"/>
      <c r="K33" s="15">
        <f t="shared" si="0"/>
        <v>0</v>
      </c>
    </row>
    <row r="34" spans="1:11" ht="32.25" customHeight="1" x14ac:dyDescent="0.25">
      <c r="A34" s="4">
        <v>21</v>
      </c>
      <c r="B34" s="5" t="s">
        <v>61</v>
      </c>
      <c r="C34" s="6" t="s">
        <v>62</v>
      </c>
      <c r="D34" s="6" t="s">
        <v>60</v>
      </c>
      <c r="E34" s="7">
        <v>5</v>
      </c>
      <c r="F34" s="7">
        <v>1000</v>
      </c>
      <c r="G34" s="9" t="s">
        <v>115</v>
      </c>
      <c r="H34" s="3"/>
      <c r="I34" s="15"/>
      <c r="J34" s="3"/>
      <c r="K34" s="15">
        <f t="shared" si="0"/>
        <v>0</v>
      </c>
    </row>
    <row r="35" spans="1:11" ht="58.5" customHeight="1" x14ac:dyDescent="0.25">
      <c r="A35" s="4">
        <v>22</v>
      </c>
      <c r="B35" s="5" t="s">
        <v>63</v>
      </c>
      <c r="C35" s="6" t="s">
        <v>64</v>
      </c>
      <c r="D35" s="6" t="s">
        <v>65</v>
      </c>
      <c r="E35" s="7">
        <v>5</v>
      </c>
      <c r="F35" s="7">
        <v>1000</v>
      </c>
      <c r="G35" s="9" t="s">
        <v>115</v>
      </c>
      <c r="H35" s="3"/>
      <c r="I35" s="15"/>
      <c r="J35" s="3"/>
      <c r="K35" s="15">
        <f t="shared" si="0"/>
        <v>0</v>
      </c>
    </row>
    <row r="36" spans="1:11" ht="113.25" customHeight="1" x14ac:dyDescent="0.25">
      <c r="A36" s="4">
        <v>23</v>
      </c>
      <c r="B36" s="5" t="s">
        <v>66</v>
      </c>
      <c r="C36" s="6" t="s">
        <v>67</v>
      </c>
      <c r="D36" s="6" t="s">
        <v>68</v>
      </c>
      <c r="E36" s="7">
        <v>10</v>
      </c>
      <c r="F36" s="7">
        <v>1000</v>
      </c>
      <c r="G36" s="9" t="s">
        <v>115</v>
      </c>
      <c r="H36" s="3"/>
      <c r="I36" s="15"/>
      <c r="J36" s="3"/>
      <c r="K36" s="15">
        <f t="shared" ref="K36:K58" si="1">SUM(I36:J36)</f>
        <v>0</v>
      </c>
    </row>
    <row r="37" spans="1:11" ht="89.25" customHeight="1" x14ac:dyDescent="0.25">
      <c r="A37" s="4">
        <v>24</v>
      </c>
      <c r="B37" s="5" t="s">
        <v>69</v>
      </c>
      <c r="C37" s="6" t="s">
        <v>70</v>
      </c>
      <c r="D37" s="6" t="s">
        <v>121</v>
      </c>
      <c r="E37" s="7">
        <v>10</v>
      </c>
      <c r="F37" s="7">
        <v>1500</v>
      </c>
      <c r="G37" s="9" t="s">
        <v>115</v>
      </c>
      <c r="H37" s="3"/>
      <c r="I37" s="15"/>
      <c r="J37" s="3"/>
      <c r="K37" s="15">
        <f t="shared" si="1"/>
        <v>0</v>
      </c>
    </row>
    <row r="38" spans="1:11" ht="69" customHeight="1" x14ac:dyDescent="0.25">
      <c r="A38" s="4">
        <v>25</v>
      </c>
      <c r="B38" s="5" t="s">
        <v>71</v>
      </c>
      <c r="C38" s="6" t="s">
        <v>72</v>
      </c>
      <c r="D38" s="6" t="s">
        <v>122</v>
      </c>
      <c r="E38" s="7">
        <v>5</v>
      </c>
      <c r="F38" s="7">
        <v>1000</v>
      </c>
      <c r="G38" s="9" t="s">
        <v>115</v>
      </c>
      <c r="H38" s="3"/>
      <c r="I38" s="15"/>
      <c r="J38" s="3"/>
      <c r="K38" s="15">
        <f t="shared" si="1"/>
        <v>0</v>
      </c>
    </row>
    <row r="39" spans="1:11" ht="49.5" customHeight="1" x14ac:dyDescent="0.25">
      <c r="A39" s="30">
        <v>26</v>
      </c>
      <c r="B39" s="31" t="s">
        <v>73</v>
      </c>
      <c r="C39" s="6" t="s">
        <v>74</v>
      </c>
      <c r="D39" s="6" t="s">
        <v>123</v>
      </c>
      <c r="E39" s="7">
        <v>5</v>
      </c>
      <c r="F39" s="7">
        <v>1000</v>
      </c>
      <c r="G39" s="9" t="s">
        <v>115</v>
      </c>
      <c r="H39" s="3"/>
      <c r="I39" s="15"/>
      <c r="J39" s="3"/>
      <c r="K39" s="15">
        <f t="shared" si="1"/>
        <v>0</v>
      </c>
    </row>
    <row r="40" spans="1:11" ht="48.75" customHeight="1" x14ac:dyDescent="0.25">
      <c r="A40" s="30"/>
      <c r="B40" s="31"/>
      <c r="C40" s="6" t="s">
        <v>75</v>
      </c>
      <c r="D40" s="6" t="s">
        <v>124</v>
      </c>
      <c r="E40" s="7">
        <v>5</v>
      </c>
      <c r="F40" s="7">
        <v>500</v>
      </c>
      <c r="G40" s="9" t="s">
        <v>115</v>
      </c>
      <c r="H40" s="3"/>
      <c r="I40" s="15"/>
      <c r="J40" s="3"/>
      <c r="K40" s="15">
        <f t="shared" si="1"/>
        <v>0</v>
      </c>
    </row>
    <row r="41" spans="1:11" ht="60.75" customHeight="1" x14ac:dyDescent="0.25">
      <c r="A41" s="30">
        <v>27</v>
      </c>
      <c r="B41" s="31" t="s">
        <v>76</v>
      </c>
      <c r="C41" s="6" t="s">
        <v>77</v>
      </c>
      <c r="D41" s="6" t="s">
        <v>78</v>
      </c>
      <c r="E41" s="7">
        <v>30</v>
      </c>
      <c r="F41" s="7">
        <v>2</v>
      </c>
      <c r="G41" s="9" t="s">
        <v>11</v>
      </c>
      <c r="H41" s="3"/>
      <c r="I41" s="15"/>
      <c r="J41" s="3"/>
      <c r="K41" s="15">
        <f t="shared" si="1"/>
        <v>0</v>
      </c>
    </row>
    <row r="42" spans="1:11" ht="43.5" customHeight="1" x14ac:dyDescent="0.25">
      <c r="A42" s="33"/>
      <c r="B42" s="34"/>
      <c r="C42" s="10" t="s">
        <v>116</v>
      </c>
      <c r="D42" s="6" t="s">
        <v>78</v>
      </c>
      <c r="E42" s="7">
        <v>30</v>
      </c>
      <c r="F42" s="7">
        <v>2</v>
      </c>
      <c r="G42" s="9" t="s">
        <v>115</v>
      </c>
      <c r="H42" s="3"/>
      <c r="I42" s="15"/>
      <c r="J42" s="3"/>
      <c r="K42" s="15">
        <f t="shared" si="1"/>
        <v>0</v>
      </c>
    </row>
    <row r="43" spans="1:11" ht="38.25" x14ac:dyDescent="0.25">
      <c r="A43" s="30">
        <v>28</v>
      </c>
      <c r="B43" s="31" t="s">
        <v>79</v>
      </c>
      <c r="C43" s="6" t="s">
        <v>80</v>
      </c>
      <c r="D43" s="6" t="s">
        <v>81</v>
      </c>
      <c r="E43" s="7">
        <v>10</v>
      </c>
      <c r="F43" s="7">
        <v>500</v>
      </c>
      <c r="G43" s="9" t="s">
        <v>115</v>
      </c>
      <c r="H43" s="3"/>
      <c r="I43" s="15"/>
      <c r="J43" s="3"/>
      <c r="K43" s="15">
        <f t="shared" si="1"/>
        <v>0</v>
      </c>
    </row>
    <row r="44" spans="1:11" ht="42.75" customHeight="1" x14ac:dyDescent="0.25">
      <c r="A44" s="30"/>
      <c r="B44" s="31"/>
      <c r="C44" s="6" t="s">
        <v>82</v>
      </c>
      <c r="D44" s="6" t="s">
        <v>83</v>
      </c>
      <c r="E44" s="7">
        <v>10</v>
      </c>
      <c r="F44" s="7">
        <v>5000</v>
      </c>
      <c r="G44" s="9" t="s">
        <v>115</v>
      </c>
      <c r="H44" s="3"/>
      <c r="I44" s="15"/>
      <c r="J44" s="3"/>
      <c r="K44" s="15">
        <f t="shared" si="1"/>
        <v>0</v>
      </c>
    </row>
    <row r="45" spans="1:11" ht="32.25" customHeight="1" x14ac:dyDescent="0.25">
      <c r="A45" s="4">
        <v>29</v>
      </c>
      <c r="B45" s="5" t="s">
        <v>84</v>
      </c>
      <c r="C45" s="6" t="s">
        <v>85</v>
      </c>
      <c r="D45" s="6" t="s">
        <v>86</v>
      </c>
      <c r="E45" s="7">
        <v>10</v>
      </c>
      <c r="F45" s="7">
        <v>1</v>
      </c>
      <c r="G45" s="7" t="s">
        <v>11</v>
      </c>
      <c r="H45" s="3"/>
      <c r="I45" s="15"/>
      <c r="J45" s="3"/>
      <c r="K45" s="15">
        <f t="shared" si="1"/>
        <v>0</v>
      </c>
    </row>
    <row r="46" spans="1:11" ht="38.25" x14ac:dyDescent="0.25">
      <c r="A46" s="4">
        <v>30</v>
      </c>
      <c r="B46" s="5" t="s">
        <v>87</v>
      </c>
      <c r="C46" s="6" t="s">
        <v>88</v>
      </c>
      <c r="D46" s="6" t="s">
        <v>89</v>
      </c>
      <c r="E46" s="7">
        <v>60</v>
      </c>
      <c r="F46" s="7">
        <v>30</v>
      </c>
      <c r="G46" s="8" t="s">
        <v>115</v>
      </c>
      <c r="H46" s="3"/>
      <c r="I46" s="15"/>
      <c r="J46" s="3"/>
      <c r="K46" s="15">
        <f t="shared" si="1"/>
        <v>0</v>
      </c>
    </row>
    <row r="47" spans="1:11" ht="20.25" customHeight="1" x14ac:dyDescent="0.25">
      <c r="A47" s="30">
        <v>31</v>
      </c>
      <c r="B47" s="31" t="s">
        <v>90</v>
      </c>
      <c r="C47" s="11" t="s">
        <v>91</v>
      </c>
      <c r="D47" s="6" t="s">
        <v>92</v>
      </c>
      <c r="E47" s="7">
        <v>30</v>
      </c>
      <c r="F47" s="7">
        <v>100</v>
      </c>
      <c r="G47" s="7" t="s">
        <v>93</v>
      </c>
      <c r="H47" s="3"/>
      <c r="I47" s="15"/>
      <c r="J47" s="3"/>
      <c r="K47" s="15">
        <f t="shared" si="1"/>
        <v>0</v>
      </c>
    </row>
    <row r="48" spans="1:11" ht="21.75" customHeight="1" x14ac:dyDescent="0.25">
      <c r="A48" s="30"/>
      <c r="B48" s="31"/>
      <c r="C48" s="11" t="s">
        <v>94</v>
      </c>
      <c r="D48" s="6" t="s">
        <v>92</v>
      </c>
      <c r="E48" s="7">
        <v>30</v>
      </c>
      <c r="F48" s="7">
        <v>100</v>
      </c>
      <c r="G48" s="7" t="s">
        <v>93</v>
      </c>
      <c r="H48" s="3"/>
      <c r="I48" s="15"/>
      <c r="J48" s="3"/>
      <c r="K48" s="15">
        <f t="shared" si="1"/>
        <v>0</v>
      </c>
    </row>
    <row r="49" spans="1:11" ht="21.75" customHeight="1" x14ac:dyDescent="0.25">
      <c r="A49" s="30"/>
      <c r="B49" s="31"/>
      <c r="C49" s="11" t="s">
        <v>95</v>
      </c>
      <c r="D49" s="6" t="s">
        <v>92</v>
      </c>
      <c r="E49" s="7">
        <v>30</v>
      </c>
      <c r="F49" s="7">
        <v>100</v>
      </c>
      <c r="G49" s="7" t="s">
        <v>93</v>
      </c>
      <c r="H49" s="3"/>
      <c r="I49" s="15"/>
      <c r="J49" s="3"/>
      <c r="K49" s="15">
        <f t="shared" si="1"/>
        <v>0</v>
      </c>
    </row>
    <row r="50" spans="1:11" ht="25.5" x14ac:dyDescent="0.25">
      <c r="A50" s="4">
        <v>32</v>
      </c>
      <c r="B50" s="5" t="s">
        <v>96</v>
      </c>
      <c r="C50" s="11" t="s">
        <v>97</v>
      </c>
      <c r="D50" s="6" t="s">
        <v>92</v>
      </c>
      <c r="E50" s="7">
        <v>10</v>
      </c>
      <c r="F50" s="7">
        <v>4000</v>
      </c>
      <c r="G50" s="9" t="s">
        <v>115</v>
      </c>
      <c r="H50" s="3"/>
      <c r="I50" s="15"/>
      <c r="J50" s="3"/>
      <c r="K50" s="15">
        <f t="shared" si="1"/>
        <v>0</v>
      </c>
    </row>
    <row r="51" spans="1:11" ht="38.25" x14ac:dyDescent="0.25">
      <c r="A51" s="4">
        <v>33</v>
      </c>
      <c r="B51" s="5" t="s">
        <v>98</v>
      </c>
      <c r="C51" s="11" t="s">
        <v>99</v>
      </c>
      <c r="D51" s="6" t="s">
        <v>92</v>
      </c>
      <c r="E51" s="7">
        <v>10</v>
      </c>
      <c r="F51" s="7">
        <v>500</v>
      </c>
      <c r="G51" s="9" t="s">
        <v>115</v>
      </c>
      <c r="H51" s="3"/>
      <c r="I51" s="15"/>
      <c r="J51" s="3"/>
      <c r="K51" s="15">
        <f t="shared" si="1"/>
        <v>0</v>
      </c>
    </row>
    <row r="52" spans="1:11" ht="60" customHeight="1" x14ac:dyDescent="0.25">
      <c r="A52" s="4">
        <v>34</v>
      </c>
      <c r="B52" s="5" t="s">
        <v>100</v>
      </c>
      <c r="C52" s="11" t="s">
        <v>101</v>
      </c>
      <c r="D52" s="6" t="s">
        <v>60</v>
      </c>
      <c r="E52" s="7">
        <v>12</v>
      </c>
      <c r="F52" s="7">
        <v>600</v>
      </c>
      <c r="G52" s="8" t="s">
        <v>115</v>
      </c>
      <c r="H52" s="3"/>
      <c r="I52" s="15"/>
      <c r="J52" s="3"/>
      <c r="K52" s="15">
        <f t="shared" si="1"/>
        <v>0</v>
      </c>
    </row>
    <row r="53" spans="1:11" ht="25.5" x14ac:dyDescent="0.25">
      <c r="A53" s="4">
        <v>35</v>
      </c>
      <c r="B53" s="5" t="s">
        <v>102</v>
      </c>
      <c r="C53" s="6" t="s">
        <v>103</v>
      </c>
      <c r="D53" s="6" t="s">
        <v>6</v>
      </c>
      <c r="E53" s="7">
        <v>10</v>
      </c>
      <c r="F53" s="7">
        <v>100</v>
      </c>
      <c r="G53" s="6" t="s">
        <v>11</v>
      </c>
      <c r="H53" s="3"/>
      <c r="I53" s="15"/>
      <c r="J53" s="3"/>
      <c r="K53" s="15">
        <f t="shared" si="1"/>
        <v>0</v>
      </c>
    </row>
    <row r="54" spans="1:11" ht="25.5" x14ac:dyDescent="0.25">
      <c r="A54" s="4">
        <v>36</v>
      </c>
      <c r="B54" s="5" t="s">
        <v>104</v>
      </c>
      <c r="C54" s="6" t="s">
        <v>103</v>
      </c>
      <c r="D54" s="6" t="s">
        <v>6</v>
      </c>
      <c r="E54" s="7">
        <v>10</v>
      </c>
      <c r="F54" s="7">
        <v>100</v>
      </c>
      <c r="G54" s="6" t="s">
        <v>11</v>
      </c>
      <c r="H54" s="3"/>
      <c r="I54" s="15"/>
      <c r="J54" s="3"/>
      <c r="K54" s="15">
        <f t="shared" si="1"/>
        <v>0</v>
      </c>
    </row>
    <row r="55" spans="1:11" ht="25.5" x14ac:dyDescent="0.25">
      <c r="A55" s="5">
        <v>37</v>
      </c>
      <c r="B55" s="5" t="s">
        <v>105</v>
      </c>
      <c r="C55" s="6" t="s">
        <v>103</v>
      </c>
      <c r="D55" s="6" t="s">
        <v>6</v>
      </c>
      <c r="E55" s="6">
        <v>10</v>
      </c>
      <c r="F55" s="6">
        <v>1</v>
      </c>
      <c r="G55" s="7" t="s">
        <v>11</v>
      </c>
      <c r="H55" s="3"/>
      <c r="I55" s="15"/>
      <c r="J55" s="3"/>
      <c r="K55" s="15">
        <f t="shared" si="1"/>
        <v>0</v>
      </c>
    </row>
    <row r="56" spans="1:11" ht="38.25" x14ac:dyDescent="0.25">
      <c r="A56" s="4">
        <v>38</v>
      </c>
      <c r="B56" s="5" t="s">
        <v>106</v>
      </c>
      <c r="C56" s="6" t="s">
        <v>107</v>
      </c>
      <c r="D56" s="6" t="s">
        <v>78</v>
      </c>
      <c r="E56" s="7">
        <v>10</v>
      </c>
      <c r="F56" s="7">
        <v>1</v>
      </c>
      <c r="G56" s="7" t="s">
        <v>11</v>
      </c>
      <c r="H56" s="3"/>
      <c r="I56" s="15"/>
      <c r="J56" s="3"/>
      <c r="K56" s="15">
        <f t="shared" si="1"/>
        <v>0</v>
      </c>
    </row>
    <row r="57" spans="1:11" ht="43.5" customHeight="1" x14ac:dyDescent="0.25">
      <c r="A57" s="21">
        <v>39</v>
      </c>
      <c r="B57" s="5" t="s">
        <v>117</v>
      </c>
      <c r="C57" s="6" t="s">
        <v>118</v>
      </c>
      <c r="D57" s="12" t="s">
        <v>6</v>
      </c>
      <c r="E57" s="7">
        <v>20</v>
      </c>
      <c r="F57" s="7">
        <v>10</v>
      </c>
      <c r="G57" s="23" t="s">
        <v>11</v>
      </c>
      <c r="H57" s="3"/>
      <c r="I57" s="15"/>
      <c r="J57" s="3"/>
      <c r="K57" s="15">
        <f t="shared" si="1"/>
        <v>0</v>
      </c>
    </row>
    <row r="58" spans="1:11" ht="47.25" customHeight="1" thickBot="1" x14ac:dyDescent="0.3">
      <c r="A58" s="21">
        <v>40</v>
      </c>
      <c r="B58" s="5" t="s">
        <v>119</v>
      </c>
      <c r="C58" s="6" t="s">
        <v>120</v>
      </c>
      <c r="D58" s="12" t="s">
        <v>6</v>
      </c>
      <c r="E58" s="7">
        <v>10</v>
      </c>
      <c r="F58" s="7">
        <v>1000</v>
      </c>
      <c r="G58" s="22" t="s">
        <v>115</v>
      </c>
      <c r="H58" s="3"/>
      <c r="I58" s="24"/>
      <c r="J58" s="3"/>
      <c r="K58" s="24">
        <f t="shared" si="1"/>
        <v>0</v>
      </c>
    </row>
    <row r="59" spans="1:11" ht="42.75" customHeight="1" thickBot="1" x14ac:dyDescent="0.3">
      <c r="H59" t="s">
        <v>126</v>
      </c>
      <c r="I59" s="25">
        <f>SUM(I4:I58)</f>
        <v>0</v>
      </c>
      <c r="J59" t="s">
        <v>127</v>
      </c>
      <c r="K59" s="25">
        <f>SUM(K4:K58)</f>
        <v>0</v>
      </c>
    </row>
  </sheetData>
  <mergeCells count="40">
    <mergeCell ref="A6:A7"/>
    <mergeCell ref="B6:B7"/>
    <mergeCell ref="C6:C7"/>
    <mergeCell ref="D6:D7"/>
    <mergeCell ref="G6:G7"/>
    <mergeCell ref="A4:A5"/>
    <mergeCell ref="B4:B5"/>
    <mergeCell ref="C4:C5"/>
    <mergeCell ref="D4:D5"/>
    <mergeCell ref="G4:G5"/>
    <mergeCell ref="D8:D9"/>
    <mergeCell ref="G8:G9"/>
    <mergeCell ref="G17:G19"/>
    <mergeCell ref="A23:A24"/>
    <mergeCell ref="B23:B24"/>
    <mergeCell ref="C23:C24"/>
    <mergeCell ref="D23:D24"/>
    <mergeCell ref="G23:G24"/>
    <mergeCell ref="A10:A11"/>
    <mergeCell ref="B10:B11"/>
    <mergeCell ref="G10:G11"/>
    <mergeCell ref="A8:A9"/>
    <mergeCell ref="B8:B9"/>
    <mergeCell ref="C8:C9"/>
    <mergeCell ref="D1:J1"/>
    <mergeCell ref="A47:A49"/>
    <mergeCell ref="B47:B49"/>
    <mergeCell ref="A43:A44"/>
    <mergeCell ref="B43:B44"/>
    <mergeCell ref="A30:A31"/>
    <mergeCell ref="B30:B31"/>
    <mergeCell ref="G30:G31"/>
    <mergeCell ref="A39:A40"/>
    <mergeCell ref="B39:B40"/>
    <mergeCell ref="A41:A42"/>
    <mergeCell ref="B41:B42"/>
    <mergeCell ref="A14:A16"/>
    <mergeCell ref="B14:B16"/>
    <mergeCell ref="A17:A19"/>
    <mergeCell ref="B17:B19"/>
  </mergeCells>
  <phoneticPr fontId="6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A06DB27A9A2B45B844B72681A8EE28" ma:contentTypeVersion="23" ma:contentTypeDescription="Utwórz nowy dokument." ma:contentTypeScope="" ma:versionID="64e0ed4a7586d46e4bead263e9ab6d52">
  <xsd:schema xmlns:xsd="http://www.w3.org/2001/XMLSchema" xmlns:xs="http://www.w3.org/2001/XMLSchema" xmlns:p="http://schemas.microsoft.com/office/2006/metadata/properties" xmlns:ns2="4797d437-a04c-4d18-8451-86fcf72419b9" xmlns:ns3="b840ef3d-3693-4351-95a6-cc7502d4d061" targetNamespace="http://schemas.microsoft.com/office/2006/metadata/properties" ma:root="true" ma:fieldsID="415627d110c3bdddeb9d2a01b8491e5d" ns2:_="" ns3:_="">
    <xsd:import namespace="4797d437-a04c-4d18-8451-86fcf72419b9"/>
    <xsd:import namespace="b840ef3d-3693-4351-95a6-cc7502d4d0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7d437-a04c-4d18-8451-86fcf72419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47706d21-44b2-4765-a630-edf0abdad8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0ef3d-3693-4351-95a6-cc7502d4d06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8d3a1be-3a0c-4617-bb2e-b646145988de}" ma:internalName="TaxCatchAll" ma:showField="CatchAllData" ma:web="b840ef3d-3693-4351-95a6-cc7502d4d0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97d437-a04c-4d18-8451-86fcf72419b9">
      <Terms xmlns="http://schemas.microsoft.com/office/infopath/2007/PartnerControls"/>
    </lcf76f155ced4ddcb4097134ff3c332f>
    <TaxCatchAll xmlns="b840ef3d-3693-4351-95a6-cc7502d4d061" xsi:nil="true"/>
  </documentManagement>
</p:properties>
</file>

<file path=customXml/itemProps1.xml><?xml version="1.0" encoding="utf-8"?>
<ds:datastoreItem xmlns:ds="http://schemas.openxmlformats.org/officeDocument/2006/customXml" ds:itemID="{CD4167E1-A2B6-422A-871A-6B64602E4C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97d437-a04c-4d18-8451-86fcf72419b9"/>
    <ds:schemaRef ds:uri="b840ef3d-3693-4351-95a6-cc7502d4d0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522A73-F6C2-4DA3-A008-63004DB19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2BA04B-7A8D-4DF4-AE03-13C71BC83B3F}">
  <ds:schemaRefs>
    <ds:schemaRef ds:uri="http://schemas.microsoft.com/office/2006/metadata/properties"/>
    <ds:schemaRef ds:uri="http://schemas.microsoft.com/office/infopath/2007/PartnerControls"/>
    <ds:schemaRef ds:uri="4797d437-a04c-4d18-8451-86fcf72419b9"/>
    <ds:schemaRef ds:uri="b840ef3d-3693-4351-95a6-cc7502d4d0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Bernadeta Filipowski</dc:creator>
  <cp:lastModifiedBy>Bernadeta Filipowski</cp:lastModifiedBy>
  <dcterms:created xsi:type="dcterms:W3CDTF">2015-06-05T18:19:34Z</dcterms:created>
  <dcterms:modified xsi:type="dcterms:W3CDTF">2025-01-10T13:13:18Z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0x0101008EA06DB27A9A2B45B844B72681A8EE28</vt:lpwstr>
  </property>
  <property fmtid="{D5CDD505-2E9C-101B-9397-08002B2CF9AE}" pid="3" name="MediaServiceImageTags">
    <vt:lpwstr/>
  </property>
</Properties>
</file>