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Marzena\2024\150_2024_PN_serwis ap-med-ryczałt-TK f. GE\150-2024-2-SWZ-pyt-odp-mod\"/>
    </mc:Choice>
  </mc:AlternateContent>
  <bookViews>
    <workbookView xWindow="0" yWindow="0" windowWidth="27870" windowHeight="12285" tabRatio="674"/>
  </bookViews>
  <sheets>
    <sheet name="FC-Zał. 2" sheetId="8" r:id="rId1"/>
  </sheets>
  <calcPr calcId="162913"/>
</workbook>
</file>

<file path=xl/calcChain.xml><?xml version="1.0" encoding="utf-8"?>
<calcChain xmlns="http://schemas.openxmlformats.org/spreadsheetml/2006/main">
  <c r="E41" i="8" l="1"/>
  <c r="E42" i="8"/>
  <c r="E43" i="8"/>
  <c r="E44" i="8"/>
  <c r="E45" i="8"/>
  <c r="E46" i="8"/>
  <c r="E47" i="8"/>
  <c r="E48" i="8"/>
  <c r="E49" i="8"/>
  <c r="E29" i="8"/>
  <c r="E30" i="8"/>
  <c r="E31" i="8"/>
  <c r="E32" i="8"/>
  <c r="E33" i="8"/>
  <c r="E34" i="8"/>
  <c r="E35" i="8"/>
  <c r="E36" i="8"/>
  <c r="E37" i="8"/>
  <c r="E38" i="8"/>
  <c r="E39" i="8"/>
  <c r="E40" i="8"/>
  <c r="E15" i="8" l="1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C50" i="8"/>
  <c r="C52" i="8" s="1"/>
  <c r="E14" i="8"/>
  <c r="E50" i="8" l="1"/>
  <c r="E52" i="8" s="1"/>
</calcChain>
</file>

<file path=xl/sharedStrings.xml><?xml version="1.0" encoding="utf-8"?>
<sst xmlns="http://schemas.openxmlformats.org/spreadsheetml/2006/main" count="66" uniqueCount="66">
  <si>
    <t>UWAGA:</t>
  </si>
  <si>
    <t>Zamawiający zastrzega, iż ocenie zostanie poddana tylko ta oferta, która będzie zawierała 100% oferowanych propozycji cenowych.</t>
  </si>
  <si>
    <t>ASORTYMENT</t>
  </si>
  <si>
    <t>PRODUCENT</t>
  </si>
  <si>
    <t>Miesięczną ryczałtową cenę netto w zł  należy wpisać z dokładnością do dwóch miejsc po przecinku.</t>
  </si>
  <si>
    <t>RAZEM</t>
  </si>
  <si>
    <t>LP.</t>
  </si>
  <si>
    <t>MODEL</t>
  </si>
  <si>
    <t>NR SERYJNY</t>
  </si>
  <si>
    <t>LOKALIZACJA</t>
  </si>
  <si>
    <t>ZAKRES</t>
  </si>
  <si>
    <t>Tomograf komputerowy</t>
  </si>
  <si>
    <t>GE Healthcare</t>
  </si>
  <si>
    <t>Zakład Diagnostyki Obrazowej</t>
  </si>
  <si>
    <t>PEŁNA OPIEKA</t>
  </si>
  <si>
    <t>MIESIĘCZNA RYCZAŁTOWA CENA 
W KOLEJNYCH MIESIĄCACH OBOWIĄZYWANIA UMOWY</t>
  </si>
  <si>
    <t>LP</t>
  </si>
  <si>
    <t>MIESIĄC</t>
  </si>
  <si>
    <t>styczeń 2025</t>
  </si>
  <si>
    <t>luty 2025</t>
  </si>
  <si>
    <t>marzec 2025</t>
  </si>
  <si>
    <t>kwiecień 2025</t>
  </si>
  <si>
    <t>maj 2025</t>
  </si>
  <si>
    <t>czerwiec 2025</t>
  </si>
  <si>
    <t>lipiec 2025</t>
  </si>
  <si>
    <t>sierpień 2025</t>
  </si>
  <si>
    <t>wrzesień 2025</t>
  </si>
  <si>
    <t>październik 2025</t>
  </si>
  <si>
    <t>listopad 2025</t>
  </si>
  <si>
    <t>grudzień 2025</t>
  </si>
  <si>
    <t>styczeń 2026</t>
  </si>
  <si>
    <t>luty 2026</t>
  </si>
  <si>
    <t>marzec 2026</t>
  </si>
  <si>
    <t>KWOTA PRZEZNACZONA NA AKCESORIA, CZĘŚCI ZAMIENNE I MODERNIZACJĘ</t>
  </si>
  <si>
    <t>c</t>
  </si>
  <si>
    <t>d</t>
  </si>
  <si>
    <t>e=c+cxd</t>
  </si>
  <si>
    <t>NETTO W ZŁ</t>
  </si>
  <si>
    <t>VAT (%)</t>
  </si>
  <si>
    <t>BRUTTO W ZŁ</t>
  </si>
  <si>
    <t>Formularz zawiera formuły ułatwiajace sporządzenie oferty. Wystarczy wprowadzić dane do kolumn c-d - Miesięczna ryczałtowa cena netto w zł w kolejnych miesiącach obowiązywania umowy oraz podać stawkę podatku VAT w %, aby uzyskać cenę oferty.</t>
  </si>
  <si>
    <r>
      <t xml:space="preserve">1) </t>
    </r>
    <r>
      <rPr>
        <b/>
        <sz val="10"/>
        <rFont val="Calibri"/>
        <family val="2"/>
        <charset val="238"/>
        <scheme val="minor"/>
      </rPr>
      <t xml:space="preserve">Tomograf komputerowy: </t>
    </r>
    <r>
      <rPr>
        <sz val="10"/>
        <rFont val="Calibri"/>
        <family val="2"/>
        <charset val="238"/>
        <scheme val="minor"/>
      </rPr>
      <t>REVOLUTION APEX
2) DoseWatch
3) Komputery i monitory stacji opisowych: P2222H, MDNC-2221, W5011
4)Drukarka: LASERJET PRO M203 dw
5) Duplikator: PP-100 III</t>
    </r>
  </si>
  <si>
    <t>1) REV2A2200076CN</t>
  </si>
  <si>
    <t>09.12-31.12.2024</t>
  </si>
  <si>
    <t>styczeń 2027</t>
  </si>
  <si>
    <t>luty 2027</t>
  </si>
  <si>
    <t>kwiecień 2026</t>
  </si>
  <si>
    <t>maj 2026</t>
  </si>
  <si>
    <t>czerwiec 2026</t>
  </si>
  <si>
    <t>lipiec 2026</t>
  </si>
  <si>
    <t>sierpień 2026</t>
  </si>
  <si>
    <t>wrzesień 2026</t>
  </si>
  <si>
    <t>październik 2026</t>
  </si>
  <si>
    <t>listopad 2026</t>
  </si>
  <si>
    <t>grudzień 2026</t>
  </si>
  <si>
    <t>marzec 2027</t>
  </si>
  <si>
    <t>kwiecień 2027</t>
  </si>
  <si>
    <t>maj 2027</t>
  </si>
  <si>
    <t>czerwiec 2027</t>
  </si>
  <si>
    <t>lipiec 2027</t>
  </si>
  <si>
    <t>sierpień 2027</t>
  </si>
  <si>
    <t>wrzesień 2027</t>
  </si>
  <si>
    <t>październik 2027</t>
  </si>
  <si>
    <t>listopad 2027</t>
  </si>
  <si>
    <t>OKRES TRWANIA UMOWY 09.12.2024 - 30.11.2027</t>
  </si>
  <si>
    <t>Razem poz. 1-36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</si>
</sst>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[$-415]General"/>
    <numFmt numFmtId="166" formatCode="#,##0.00\ &quot;zł&quot;"/>
  </numFmts>
  <fonts count="1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1"/>
      <charset val="204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3" fillId="0" borderId="0"/>
    <xf numFmtId="164" fontId="3" fillId="0" borderId="0" applyFill="0" applyBorder="0" applyAlignment="0" applyProtection="0"/>
    <xf numFmtId="165" fontId="4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8" fillId="4" borderId="1" xfId="6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5" borderId="2" xfId="0" applyFont="1" applyFill="1" applyBorder="1"/>
    <xf numFmtId="0" fontId="9" fillId="5" borderId="4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44" fontId="9" fillId="3" borderId="1" xfId="0" applyNumberFormat="1" applyFont="1" applyFill="1" applyBorder="1"/>
    <xf numFmtId="9" fontId="9" fillId="3" borderId="1" xfId="5" applyFont="1" applyFill="1" applyBorder="1"/>
    <xf numFmtId="49" fontId="9" fillId="0" borderId="2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66" fontId="10" fillId="0" borderId="1" xfId="0" applyNumberFormat="1" applyFont="1" applyBorder="1" applyAlignment="1">
      <alignment vertical="center"/>
    </xf>
    <xf numFmtId="44" fontId="10" fillId="0" borderId="1" xfId="4" applyFont="1" applyBorder="1" applyAlignment="1">
      <alignment vertical="center"/>
    </xf>
    <xf numFmtId="9" fontId="10" fillId="0" borderId="1" xfId="5" applyFont="1" applyBorder="1" applyAlignment="1">
      <alignment vertical="center"/>
    </xf>
    <xf numFmtId="166" fontId="10" fillId="0" borderId="1" xfId="4" applyNumberFormat="1" applyFont="1" applyBorder="1" applyAlignment="1">
      <alignment vertical="center"/>
    </xf>
    <xf numFmtId="166" fontId="2" fillId="0" borderId="4" xfId="0" quotePrefix="1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</cellXfs>
  <cellStyles count="7">
    <cellStyle name="Excel Built-in Normal" xfId="3"/>
    <cellStyle name="Normalny" xfId="0" builtinId="0"/>
    <cellStyle name="Normalny 2" xfId="1"/>
    <cellStyle name="Normalny 2 2" xfId="6"/>
    <cellStyle name="Procentowy" xfId="5" builtinId="5"/>
    <cellStyle name="Walutowy" xfId="4" builtinId="4"/>
    <cellStyle name="Walutowy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52"/>
  <sheetViews>
    <sheetView tabSelected="1" view="pageLayout" zoomScale="130" zoomScaleNormal="130" zoomScalePageLayoutView="130" workbookViewId="0">
      <selection activeCell="E51" sqref="E51"/>
    </sheetView>
  </sheetViews>
  <sheetFormatPr defaultRowHeight="12.75"/>
  <cols>
    <col min="1" max="1" width="4.42578125" customWidth="1"/>
    <col min="2" max="2" width="23.42578125" customWidth="1"/>
    <col min="3" max="3" width="29.5703125" style="1" customWidth="1"/>
    <col min="4" max="4" width="18.7109375" style="1" customWidth="1"/>
    <col min="5" max="5" width="21.42578125" style="1" customWidth="1"/>
    <col min="6" max="6" width="15.7109375" style="1" customWidth="1"/>
    <col min="7" max="7" width="12.5703125" style="1" customWidth="1"/>
    <col min="8" max="8" width="16.7109375" style="1" customWidth="1"/>
    <col min="9" max="9" width="31.85546875" style="1" customWidth="1"/>
    <col min="10" max="10" width="17.5703125" style="1" customWidth="1"/>
    <col min="11" max="11" width="11" style="1" customWidth="1"/>
    <col min="12" max="12" width="19.42578125" style="1" customWidth="1"/>
    <col min="13" max="13" width="14.7109375" style="1" customWidth="1"/>
    <col min="14" max="17" width="19.7109375" style="1" customWidth="1"/>
    <col min="18" max="18" width="18.7109375" style="1" customWidth="1"/>
    <col min="19" max="19" width="8.7109375" style="4" customWidth="1"/>
    <col min="20" max="20" width="18.7109375" style="1" customWidth="1"/>
  </cols>
  <sheetData>
    <row r="1" spans="1:7">
      <c r="A1" s="6"/>
      <c r="B1" s="2" t="s">
        <v>0</v>
      </c>
    </row>
    <row r="2" spans="1:7">
      <c r="A2" s="6"/>
      <c r="B2" s="3" t="s">
        <v>1</v>
      </c>
    </row>
    <row r="3" spans="1:7">
      <c r="A3" s="6"/>
      <c r="B3" s="3" t="s">
        <v>4</v>
      </c>
    </row>
    <row r="4" spans="1:7" ht="28.5" customHeight="1">
      <c r="B4" s="26" t="s">
        <v>40</v>
      </c>
      <c r="C4" s="26"/>
      <c r="D4" s="26"/>
      <c r="E4" s="26"/>
      <c r="F4" s="26"/>
      <c r="G4" s="26"/>
    </row>
    <row r="5" spans="1:7" ht="28.5" customHeight="1">
      <c r="A5" s="1"/>
      <c r="B5" s="1"/>
    </row>
    <row r="6" spans="1:7" ht="15">
      <c r="B6" s="5"/>
    </row>
    <row r="7" spans="1:7">
      <c r="A7" s="7" t="s">
        <v>6</v>
      </c>
      <c r="B7" s="7" t="s">
        <v>2</v>
      </c>
      <c r="C7" s="7" t="s">
        <v>7</v>
      </c>
      <c r="D7" s="7" t="s">
        <v>8</v>
      </c>
      <c r="E7" s="7" t="s">
        <v>3</v>
      </c>
      <c r="F7" s="7" t="s">
        <v>9</v>
      </c>
      <c r="G7" s="7" t="s">
        <v>10</v>
      </c>
    </row>
    <row r="8" spans="1:7" ht="114.75" customHeight="1">
      <c r="A8" s="8">
        <v>1</v>
      </c>
      <c r="B8" s="23" t="s">
        <v>11</v>
      </c>
      <c r="C8" s="34" t="s">
        <v>41</v>
      </c>
      <c r="D8" s="34" t="s">
        <v>42</v>
      </c>
      <c r="E8" s="35" t="s">
        <v>12</v>
      </c>
      <c r="F8" s="8" t="s">
        <v>13</v>
      </c>
      <c r="G8" s="8" t="s">
        <v>14</v>
      </c>
    </row>
    <row r="10" spans="1:7">
      <c r="A10" s="36" t="s">
        <v>64</v>
      </c>
      <c r="B10" s="36"/>
      <c r="C10" s="36"/>
      <c r="D10" s="36"/>
      <c r="E10" s="36"/>
    </row>
    <row r="11" spans="1:7" ht="27.75" customHeight="1">
      <c r="A11" s="9"/>
      <c r="B11" s="10"/>
      <c r="C11" s="27" t="s">
        <v>15</v>
      </c>
      <c r="D11" s="28"/>
      <c r="E11" s="29"/>
    </row>
    <row r="12" spans="1:7" ht="13.5" customHeight="1">
      <c r="A12" s="30" t="s">
        <v>16</v>
      </c>
      <c r="B12" s="32" t="s">
        <v>17</v>
      </c>
      <c r="C12" s="11" t="s">
        <v>37</v>
      </c>
      <c r="D12" s="11" t="s">
        <v>38</v>
      </c>
      <c r="E12" s="11" t="s">
        <v>39</v>
      </c>
    </row>
    <row r="13" spans="1:7">
      <c r="A13" s="31"/>
      <c r="B13" s="33"/>
      <c r="C13" s="11" t="s">
        <v>34</v>
      </c>
      <c r="D13" s="11" t="s">
        <v>35</v>
      </c>
      <c r="E13" s="11" t="s">
        <v>36</v>
      </c>
    </row>
    <row r="14" spans="1:7">
      <c r="A14" s="12">
        <v>1</v>
      </c>
      <c r="B14" s="38" t="s">
        <v>43</v>
      </c>
      <c r="C14" s="13"/>
      <c r="D14" s="14"/>
      <c r="E14" s="22">
        <f>ROUND(C14+C14*D14,2)</f>
        <v>0</v>
      </c>
    </row>
    <row r="15" spans="1:7">
      <c r="A15" s="12">
        <v>2</v>
      </c>
      <c r="B15" s="15" t="s">
        <v>18</v>
      </c>
      <c r="C15" s="13"/>
      <c r="D15" s="14"/>
      <c r="E15" s="22">
        <f t="shared" ref="E15:E49" si="0">ROUND(C15+C15*D15,2)</f>
        <v>0</v>
      </c>
    </row>
    <row r="16" spans="1:7">
      <c r="A16" s="12">
        <v>3</v>
      </c>
      <c r="B16" s="15" t="s">
        <v>19</v>
      </c>
      <c r="C16" s="13"/>
      <c r="D16" s="14"/>
      <c r="E16" s="22">
        <f t="shared" si="0"/>
        <v>0</v>
      </c>
    </row>
    <row r="17" spans="1:5">
      <c r="A17" s="12">
        <v>4</v>
      </c>
      <c r="B17" s="15" t="s">
        <v>20</v>
      </c>
      <c r="C17" s="13"/>
      <c r="D17" s="14"/>
      <c r="E17" s="22">
        <f t="shared" si="0"/>
        <v>0</v>
      </c>
    </row>
    <row r="18" spans="1:5">
      <c r="A18" s="12">
        <v>5</v>
      </c>
      <c r="B18" s="15" t="s">
        <v>21</v>
      </c>
      <c r="C18" s="13"/>
      <c r="D18" s="14"/>
      <c r="E18" s="22">
        <f t="shared" si="0"/>
        <v>0</v>
      </c>
    </row>
    <row r="19" spans="1:5">
      <c r="A19" s="12">
        <v>6</v>
      </c>
      <c r="B19" s="15" t="s">
        <v>22</v>
      </c>
      <c r="C19" s="13"/>
      <c r="D19" s="14"/>
      <c r="E19" s="22">
        <f t="shared" si="0"/>
        <v>0</v>
      </c>
    </row>
    <row r="20" spans="1:5">
      <c r="A20" s="12">
        <v>7</v>
      </c>
      <c r="B20" s="15" t="s">
        <v>23</v>
      </c>
      <c r="C20" s="13"/>
      <c r="D20" s="14"/>
      <c r="E20" s="22">
        <f t="shared" si="0"/>
        <v>0</v>
      </c>
    </row>
    <row r="21" spans="1:5">
      <c r="A21" s="12">
        <v>8</v>
      </c>
      <c r="B21" s="15" t="s">
        <v>24</v>
      </c>
      <c r="C21" s="13"/>
      <c r="D21" s="14"/>
      <c r="E21" s="22">
        <f t="shared" si="0"/>
        <v>0</v>
      </c>
    </row>
    <row r="22" spans="1:5">
      <c r="A22" s="12">
        <v>9</v>
      </c>
      <c r="B22" s="15" t="s">
        <v>25</v>
      </c>
      <c r="C22" s="13"/>
      <c r="D22" s="14"/>
      <c r="E22" s="22">
        <f t="shared" si="0"/>
        <v>0</v>
      </c>
    </row>
    <row r="23" spans="1:5">
      <c r="A23" s="12">
        <v>10</v>
      </c>
      <c r="B23" s="15" t="s">
        <v>26</v>
      </c>
      <c r="C23" s="13"/>
      <c r="D23" s="14"/>
      <c r="E23" s="22">
        <f t="shared" si="0"/>
        <v>0</v>
      </c>
    </row>
    <row r="24" spans="1:5">
      <c r="A24" s="12">
        <v>11</v>
      </c>
      <c r="B24" s="15" t="s">
        <v>27</v>
      </c>
      <c r="C24" s="13"/>
      <c r="D24" s="14"/>
      <c r="E24" s="22">
        <f t="shared" si="0"/>
        <v>0</v>
      </c>
    </row>
    <row r="25" spans="1:5">
      <c r="A25" s="12">
        <v>12</v>
      </c>
      <c r="B25" s="15" t="s">
        <v>28</v>
      </c>
      <c r="C25" s="13"/>
      <c r="D25" s="14"/>
      <c r="E25" s="22">
        <f t="shared" si="0"/>
        <v>0</v>
      </c>
    </row>
    <row r="26" spans="1:5">
      <c r="A26" s="12">
        <v>13</v>
      </c>
      <c r="B26" s="15" t="s">
        <v>29</v>
      </c>
      <c r="C26" s="13"/>
      <c r="D26" s="14"/>
      <c r="E26" s="22">
        <f t="shared" si="0"/>
        <v>0</v>
      </c>
    </row>
    <row r="27" spans="1:5">
      <c r="A27" s="12">
        <v>14</v>
      </c>
      <c r="B27" s="15" t="s">
        <v>30</v>
      </c>
      <c r="C27" s="13"/>
      <c r="D27" s="14"/>
      <c r="E27" s="22">
        <f t="shared" si="0"/>
        <v>0</v>
      </c>
    </row>
    <row r="28" spans="1:5">
      <c r="A28" s="12">
        <v>15</v>
      </c>
      <c r="B28" s="37" t="s">
        <v>31</v>
      </c>
      <c r="C28" s="13"/>
      <c r="D28" s="14"/>
      <c r="E28" s="22">
        <f t="shared" si="0"/>
        <v>0</v>
      </c>
    </row>
    <row r="29" spans="1:5">
      <c r="A29" s="12">
        <v>16</v>
      </c>
      <c r="B29" s="15" t="s">
        <v>32</v>
      </c>
      <c r="C29" s="13"/>
      <c r="D29" s="14"/>
      <c r="E29" s="22">
        <f t="shared" si="0"/>
        <v>0</v>
      </c>
    </row>
    <row r="30" spans="1:5">
      <c r="A30" s="12">
        <v>17</v>
      </c>
      <c r="B30" s="15" t="s">
        <v>46</v>
      </c>
      <c r="C30" s="13"/>
      <c r="D30" s="14"/>
      <c r="E30" s="22">
        <f t="shared" si="0"/>
        <v>0</v>
      </c>
    </row>
    <row r="31" spans="1:5">
      <c r="A31" s="12">
        <v>18</v>
      </c>
      <c r="B31" s="15" t="s">
        <v>47</v>
      </c>
      <c r="C31" s="13"/>
      <c r="D31" s="14"/>
      <c r="E31" s="22">
        <f t="shared" si="0"/>
        <v>0</v>
      </c>
    </row>
    <row r="32" spans="1:5">
      <c r="A32" s="12">
        <v>19</v>
      </c>
      <c r="B32" s="15" t="s">
        <v>48</v>
      </c>
      <c r="C32" s="13"/>
      <c r="D32" s="14"/>
      <c r="E32" s="22">
        <f t="shared" si="0"/>
        <v>0</v>
      </c>
    </row>
    <row r="33" spans="1:5">
      <c r="A33" s="12">
        <v>20</v>
      </c>
      <c r="B33" s="15" t="s">
        <v>49</v>
      </c>
      <c r="C33" s="13"/>
      <c r="D33" s="14"/>
      <c r="E33" s="22">
        <f t="shared" si="0"/>
        <v>0</v>
      </c>
    </row>
    <row r="34" spans="1:5">
      <c r="A34" s="12">
        <v>21</v>
      </c>
      <c r="B34" s="15" t="s">
        <v>50</v>
      </c>
      <c r="C34" s="13"/>
      <c r="D34" s="14"/>
      <c r="E34" s="22">
        <f t="shared" si="0"/>
        <v>0</v>
      </c>
    </row>
    <row r="35" spans="1:5">
      <c r="A35" s="12">
        <v>22</v>
      </c>
      <c r="B35" s="15" t="s">
        <v>51</v>
      </c>
      <c r="C35" s="13"/>
      <c r="D35" s="14"/>
      <c r="E35" s="22">
        <f t="shared" si="0"/>
        <v>0</v>
      </c>
    </row>
    <row r="36" spans="1:5">
      <c r="A36" s="12">
        <v>23</v>
      </c>
      <c r="B36" s="15" t="s">
        <v>52</v>
      </c>
      <c r="C36" s="13"/>
      <c r="D36" s="14"/>
      <c r="E36" s="22">
        <f t="shared" si="0"/>
        <v>0</v>
      </c>
    </row>
    <row r="37" spans="1:5">
      <c r="A37" s="12">
        <v>24</v>
      </c>
      <c r="B37" s="15" t="s">
        <v>53</v>
      </c>
      <c r="C37" s="13"/>
      <c r="D37" s="14"/>
      <c r="E37" s="22">
        <f t="shared" si="0"/>
        <v>0</v>
      </c>
    </row>
    <row r="38" spans="1:5">
      <c r="A38" s="12">
        <v>25</v>
      </c>
      <c r="B38" s="15" t="s">
        <v>54</v>
      </c>
      <c r="C38" s="13"/>
      <c r="D38" s="14"/>
      <c r="E38" s="22">
        <f t="shared" si="0"/>
        <v>0</v>
      </c>
    </row>
    <row r="39" spans="1:5">
      <c r="A39" s="12">
        <v>26</v>
      </c>
      <c r="B39" s="15" t="s">
        <v>44</v>
      </c>
      <c r="C39" s="13"/>
      <c r="D39" s="14"/>
      <c r="E39" s="22">
        <f t="shared" si="0"/>
        <v>0</v>
      </c>
    </row>
    <row r="40" spans="1:5">
      <c r="A40" s="12">
        <v>27</v>
      </c>
      <c r="B40" s="15" t="s">
        <v>45</v>
      </c>
      <c r="C40" s="13"/>
      <c r="D40" s="14"/>
      <c r="E40" s="22">
        <f t="shared" si="0"/>
        <v>0</v>
      </c>
    </row>
    <row r="41" spans="1:5">
      <c r="A41" s="12">
        <v>28</v>
      </c>
      <c r="B41" s="15" t="s">
        <v>55</v>
      </c>
      <c r="C41" s="13"/>
      <c r="D41" s="14"/>
      <c r="E41" s="22">
        <f t="shared" si="0"/>
        <v>0</v>
      </c>
    </row>
    <row r="42" spans="1:5">
      <c r="A42" s="12">
        <v>29</v>
      </c>
      <c r="B42" s="15" t="s">
        <v>56</v>
      </c>
      <c r="C42" s="13"/>
      <c r="D42" s="14"/>
      <c r="E42" s="22">
        <f t="shared" si="0"/>
        <v>0</v>
      </c>
    </row>
    <row r="43" spans="1:5">
      <c r="A43" s="12">
        <v>30</v>
      </c>
      <c r="B43" s="15" t="s">
        <v>57</v>
      </c>
      <c r="C43" s="13"/>
      <c r="D43" s="14"/>
      <c r="E43" s="22">
        <f t="shared" si="0"/>
        <v>0</v>
      </c>
    </row>
    <row r="44" spans="1:5">
      <c r="A44" s="12">
        <v>31</v>
      </c>
      <c r="B44" s="15" t="s">
        <v>58</v>
      </c>
      <c r="C44" s="13"/>
      <c r="D44" s="14"/>
      <c r="E44" s="22">
        <f t="shared" si="0"/>
        <v>0</v>
      </c>
    </row>
    <row r="45" spans="1:5">
      <c r="A45" s="12">
        <v>32</v>
      </c>
      <c r="B45" s="15" t="s">
        <v>59</v>
      </c>
      <c r="C45" s="13"/>
      <c r="D45" s="14"/>
      <c r="E45" s="22">
        <f t="shared" si="0"/>
        <v>0</v>
      </c>
    </row>
    <row r="46" spans="1:5">
      <c r="A46" s="12">
        <v>33</v>
      </c>
      <c r="B46" s="15" t="s">
        <v>60</v>
      </c>
      <c r="C46" s="13"/>
      <c r="D46" s="14"/>
      <c r="E46" s="22">
        <f t="shared" si="0"/>
        <v>0</v>
      </c>
    </row>
    <row r="47" spans="1:5">
      <c r="A47" s="12">
        <v>34</v>
      </c>
      <c r="B47" s="15" t="s">
        <v>61</v>
      </c>
      <c r="C47" s="13"/>
      <c r="D47" s="14"/>
      <c r="E47" s="22">
        <f t="shared" si="0"/>
        <v>0</v>
      </c>
    </row>
    <row r="48" spans="1:5">
      <c r="A48" s="12">
        <v>35</v>
      </c>
      <c r="B48" s="15" t="s">
        <v>62</v>
      </c>
      <c r="C48" s="13"/>
      <c r="D48" s="14"/>
      <c r="E48" s="22">
        <f t="shared" si="0"/>
        <v>0</v>
      </c>
    </row>
    <row r="49" spans="1:5">
      <c r="A49" s="12">
        <v>36</v>
      </c>
      <c r="B49" s="15" t="s">
        <v>63</v>
      </c>
      <c r="C49" s="13"/>
      <c r="D49" s="14"/>
      <c r="E49" s="22">
        <f t="shared" si="0"/>
        <v>0</v>
      </c>
    </row>
    <row r="50" spans="1:5">
      <c r="A50" s="24" t="s">
        <v>65</v>
      </c>
      <c r="B50" s="24"/>
      <c r="C50" s="16">
        <f>SUM(C14:C49)</f>
        <v>0</v>
      </c>
      <c r="D50" s="17"/>
      <c r="E50" s="18">
        <f>SUM(E14:E49)</f>
        <v>0</v>
      </c>
    </row>
    <row r="51" spans="1:5" ht="42.75" customHeight="1">
      <c r="A51" s="25" t="s">
        <v>33</v>
      </c>
      <c r="B51" s="25"/>
      <c r="C51" s="19">
        <v>300000</v>
      </c>
      <c r="D51" s="20">
        <v>0.08</v>
      </c>
      <c r="E51" s="21">
        <v>324000</v>
      </c>
    </row>
    <row r="52" spans="1:5" ht="19.5" customHeight="1">
      <c r="A52" s="24" t="s">
        <v>5</v>
      </c>
      <c r="B52" s="24"/>
      <c r="C52" s="19">
        <f>SUM(C50:C51)</f>
        <v>300000</v>
      </c>
      <c r="D52" s="17"/>
      <c r="E52" s="19">
        <f>SUM(E50:E51)</f>
        <v>324000</v>
      </c>
    </row>
  </sheetData>
  <mergeCells count="8">
    <mergeCell ref="A50:B50"/>
    <mergeCell ref="A51:B51"/>
    <mergeCell ref="A52:B52"/>
    <mergeCell ref="B4:G4"/>
    <mergeCell ref="A10:E10"/>
    <mergeCell ref="C11:E11"/>
    <mergeCell ref="A12:A13"/>
    <mergeCell ref="B12:B13"/>
  </mergeCells>
  <pageMargins left="0.15748031496062992" right="0.15748031496062992" top="0.55118110236220474" bottom="0.55118110236220474" header="0.31496062992125984" footer="0.31496062992125984"/>
  <pageSetup paperSize="9" scale="80" orientation="portrait" r:id="rId1"/>
  <headerFooter>
    <oddHeader>&amp;L&amp;"-,Pogrubiony"&amp;11 150/PN/ZP/U/2024&amp;C&amp;"-,Pogrubiony"&amp;11FORMULARZ CENOWY&amp;R&amp;"-,Pogrubiony"&amp;11Załącznik nr 2</oddHeader>
    <oddFooter>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FC-Zał.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Zam_05</dc:creator>
  <cp:lastModifiedBy>mserwach</cp:lastModifiedBy>
  <cp:lastPrinted>2024-09-24T06:03:03Z</cp:lastPrinted>
  <dcterms:created xsi:type="dcterms:W3CDTF">2016-03-18T07:53:20Z</dcterms:created>
  <dcterms:modified xsi:type="dcterms:W3CDTF">2024-09-24T06:53:36Z</dcterms:modified>
</cp:coreProperties>
</file>