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firstSheet="4" activeTab="4"/>
  </bookViews>
  <sheets>
    <sheet name="Załącznik 2A do SWZ" sheetId="1" r:id="rId1"/>
    <sheet name="Załącznik 2B do SWZ" sheetId="4" r:id="rId2"/>
    <sheet name="Załącznik 2C do SWZ" sheetId="5" r:id="rId3"/>
    <sheet name="Załącznik 2D do SWZ" sheetId="6" r:id="rId4"/>
    <sheet name="Załącznik 2E do SWZ" sheetId="7" r:id="rId5"/>
    <sheet name="Załącznik 2F do SWZ" sheetId="8" r:id="rId6"/>
    <sheet name="Załącznik 2G do SWZ" sheetId="9" r:id="rId7"/>
    <sheet name="Załącznik 2H do SWZ" sheetId="10" r:id="rId8"/>
    <sheet name="Złącznik 2I do SWZ" sheetId="11" r:id="rId9"/>
    <sheet name="Złącznik 2J do SWZ" sheetId="1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" l="1"/>
  <c r="G29" i="8"/>
  <c r="G19" i="8"/>
  <c r="G20" i="8"/>
  <c r="G21" i="8"/>
  <c r="G31" i="6"/>
  <c r="G32" i="6"/>
  <c r="G33" i="6"/>
  <c r="G34" i="6"/>
  <c r="G35" i="6"/>
  <c r="G36" i="6"/>
  <c r="G37" i="6"/>
  <c r="G46" i="5"/>
  <c r="G47" i="5"/>
  <c r="G48" i="5"/>
  <c r="G49" i="5"/>
  <c r="G59" i="4"/>
  <c r="F21" i="13" l="1"/>
  <c r="F22" i="11"/>
  <c r="F23" i="11"/>
  <c r="F24" i="11"/>
  <c r="F25" i="11"/>
  <c r="F26" i="11"/>
  <c r="F27" i="11"/>
  <c r="F28" i="11"/>
  <c r="F29" i="11"/>
  <c r="L21" i="10"/>
  <c r="L22" i="10"/>
  <c r="L23" i="10"/>
  <c r="L24" i="10"/>
  <c r="L25" i="10"/>
  <c r="L26" i="10"/>
  <c r="L27" i="10"/>
  <c r="L28" i="10"/>
  <c r="L29" i="10"/>
  <c r="L30" i="10"/>
  <c r="L31" i="10"/>
  <c r="L32" i="10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44" i="8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60" i="4"/>
  <c r="G61" i="4"/>
  <c r="G62" i="4"/>
  <c r="G63" i="4"/>
  <c r="G64" i="4"/>
  <c r="G65" i="4"/>
  <c r="G66" i="4"/>
  <c r="G67" i="4"/>
  <c r="G68" i="4"/>
  <c r="G69" i="4"/>
  <c r="G57" i="1"/>
  <c r="G58" i="1"/>
  <c r="G59" i="1"/>
  <c r="G60" i="1"/>
  <c r="G61" i="1"/>
  <c r="G62" i="1"/>
  <c r="G63" i="1"/>
  <c r="G64" i="1"/>
  <c r="G65" i="1"/>
  <c r="G66" i="1"/>
  <c r="G67" i="1"/>
  <c r="G29" i="1"/>
  <c r="G30" i="1"/>
  <c r="F21" i="11" l="1"/>
  <c r="F20" i="11"/>
  <c r="L20" i="10"/>
  <c r="G25" i="9"/>
  <c r="G26" i="9"/>
  <c r="G27" i="9"/>
  <c r="G24" i="9"/>
  <c r="G23" i="9"/>
  <c r="G22" i="9"/>
  <c r="G21" i="9"/>
  <c r="G20" i="9"/>
  <c r="G19" i="9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7" i="8"/>
  <c r="G26" i="8"/>
  <c r="G25" i="8"/>
  <c r="G24" i="8"/>
  <c r="G23" i="8"/>
  <c r="G22" i="8"/>
  <c r="G18" i="8"/>
  <c r="G17" i="8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19" i="7"/>
  <c r="G20" i="6"/>
  <c r="G21" i="6"/>
  <c r="G22" i="6"/>
  <c r="G23" i="6"/>
  <c r="G24" i="6"/>
  <c r="G25" i="6"/>
  <c r="G26" i="6"/>
  <c r="G27" i="6"/>
  <c r="G28" i="6"/>
  <c r="G29" i="6"/>
  <c r="G30" i="6"/>
  <c r="G38" i="6"/>
  <c r="G39" i="6"/>
  <c r="G40" i="6"/>
  <c r="G41" i="6"/>
  <c r="G42" i="6"/>
  <c r="G43" i="6"/>
  <c r="G45" i="6"/>
  <c r="G19" i="6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7" i="5"/>
  <c r="G20" i="4"/>
  <c r="G21" i="4"/>
  <c r="G22" i="4"/>
  <c r="G23" i="4"/>
  <c r="G24" i="4"/>
  <c r="G25" i="4"/>
  <c r="G19" i="4"/>
  <c r="G20" i="1"/>
  <c r="G21" i="1"/>
  <c r="G22" i="1"/>
  <c r="G23" i="1"/>
  <c r="G24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8" i="1"/>
  <c r="G69" i="1"/>
  <c r="G19" i="1"/>
  <c r="F30" i="11" l="1"/>
  <c r="G51" i="5"/>
  <c r="F55" i="7"/>
  <c r="L33" i="10"/>
  <c r="G74" i="9"/>
  <c r="G45" i="8"/>
  <c r="G46" i="6" l="1"/>
  <c r="G70" i="4"/>
  <c r="G70" i="1"/>
</calcChain>
</file>

<file path=xl/sharedStrings.xml><?xml version="1.0" encoding="utf-8"?>
<sst xmlns="http://schemas.openxmlformats.org/spreadsheetml/2006/main" count="922" uniqueCount="396">
  <si>
    <t>(pieczęć firmowa)</t>
  </si>
  <si>
    <t>Dla zadania nr 1 - Dostawa części do pojazdów osobowych, dostawczych i mikrobusów</t>
  </si>
  <si>
    <t>Siedziba Wykonawcy…………….……………………………………………………………………………………….</t>
  </si>
  <si>
    <t>Nazwa Wykonawcy………...……………………………………………………………………………………………..</t>
  </si>
  <si>
    <t>Pojazd</t>
  </si>
  <si>
    <t>Lp.</t>
  </si>
  <si>
    <t>Nazwa części , materiału</t>
  </si>
  <si>
    <t>Jm</t>
  </si>
  <si>
    <t>Cena jednostkowa brutto</t>
  </si>
  <si>
    <t xml:space="preserve">Wartość brutto </t>
  </si>
  <si>
    <t>Ilość</t>
  </si>
  <si>
    <t>RAZEM</t>
  </si>
  <si>
    <t>szt</t>
  </si>
  <si>
    <t>kpl</t>
  </si>
  <si>
    <t xml:space="preserve">Fiat Ducato 2,2 multijet
Fiat Ducato 2,3 multijet
Fiat Ducato 3,0 multijet
</t>
  </si>
  <si>
    <t>Opel Vectra II 1.8
Opel Vectra II 1.9 CDTI</t>
  </si>
  <si>
    <t xml:space="preserve">VOLKSWAGEN CRAFTER 2,0 TDI
VOLKSWAGEN CRAFTER 35 </t>
  </si>
  <si>
    <t>Amortyzator tył</t>
  </si>
  <si>
    <t>Zacisk hamulca przód lewy</t>
  </si>
  <si>
    <t xml:space="preserve">Zacisk hamulca przód prawy </t>
  </si>
  <si>
    <t xml:space="preserve">Tarcza hamulca przód </t>
  </si>
  <si>
    <t>Tarcza hamulca tył</t>
  </si>
  <si>
    <t>Wahacz kompletny ze sworzniami i tulejami przód prawy</t>
  </si>
  <si>
    <t>Wahacz kompletny ze sworzniami i tulejami przód lewy</t>
  </si>
  <si>
    <t xml:space="preserve">Szczęka hamulca ręcznego (wąska) </t>
  </si>
  <si>
    <t xml:space="preserve">Odbojnik resoru </t>
  </si>
  <si>
    <t>HONKER</t>
  </si>
  <si>
    <t>Lampa oświetlenia tablicy rejestr.</t>
  </si>
  <si>
    <t>Pasek klinowy 10 x 950</t>
  </si>
  <si>
    <t>Tłumik drgań z osłoną gumową</t>
  </si>
  <si>
    <t>Dźwigienka zaworowa (sprężynki,podkładki w komplecie)</t>
  </si>
  <si>
    <t>Zbiornik płynu hamulcowego</t>
  </si>
  <si>
    <t xml:space="preserve">Pompa hamulcowa </t>
  </si>
  <si>
    <t>Linka licznika z koncówkami plastikowymi</t>
  </si>
  <si>
    <t>Szczęka hamulcowa z regulatorem lewy</t>
  </si>
  <si>
    <t>Szczęka hamulcowa z regulatorem prawy</t>
  </si>
  <si>
    <t>Wieszak tłumika</t>
  </si>
  <si>
    <t xml:space="preserve">Pompa wspomagania  </t>
  </si>
  <si>
    <t>Pompa paliwa z uszczelką</t>
  </si>
  <si>
    <t>Końcówka drążka prawa przegub kulowy prawy</t>
  </si>
  <si>
    <t>Końcówka drążka lewa przegub kulowy lewy</t>
  </si>
  <si>
    <t>Wyłącznik masy 12V hebel</t>
  </si>
  <si>
    <t>ALTERNATOR L3 100A na pasek 4 PK1083</t>
  </si>
  <si>
    <t>Pasek 4 PK 1083</t>
  </si>
  <si>
    <t>Cięgno sterowania sprzęgła</t>
  </si>
  <si>
    <t>Sygnał dźwiękowy 12 V</t>
  </si>
  <si>
    <t xml:space="preserve">Amortyzator tył </t>
  </si>
  <si>
    <t>Rozrząd kpl</t>
  </si>
  <si>
    <t>Pasek 4 PK 711</t>
  </si>
  <si>
    <t>Pompa wody</t>
  </si>
  <si>
    <t>Skoda OCTAVIA II 1.6</t>
  </si>
  <si>
    <t>Klocki hamulcowe przód</t>
  </si>
  <si>
    <t>Klocki hamulcowe tył</t>
  </si>
  <si>
    <t xml:space="preserve">                                       FORMULARZ CENOWY                       </t>
  </si>
  <si>
    <t>Dla zadania nr 2 - Dostawa części do pojazdów ciężarowych, autobusów i traktorów kołowych</t>
  </si>
  <si>
    <t xml:space="preserve">Star 266
Star 266 M2
Star 1142                                                         </t>
  </si>
  <si>
    <t>Przycisk sygnalizacji</t>
  </si>
  <si>
    <t>Przełącznik świateł awaryjnych</t>
  </si>
  <si>
    <t>Wkładka cierna hamulca ręcznego</t>
  </si>
  <si>
    <t>Wyłącznik świateł klawiszowy dwustopniowy (6 pin)</t>
  </si>
  <si>
    <t xml:space="preserve">Stacyjka </t>
  </si>
  <si>
    <t>Uszczelniacz 55x80x10</t>
  </si>
  <si>
    <t>Regulator ciśnienia</t>
  </si>
  <si>
    <t>Dwuobwodowy mechanizm wspomagania</t>
  </si>
  <si>
    <t>Pióro wycieraczki 500 mm szerokie wejście</t>
  </si>
  <si>
    <t>Lampa obrysowa biało-czerwona</t>
  </si>
  <si>
    <t xml:space="preserve">JELCZ S-662 D.23
Jelcz S-622 D.AL
Jelcz 642, Jelcz 642 CN
Jelcz 842
Jelcz 862 D.43
Jelcz P862 D
                   Jelcz 317D                    Jelcz 417 </t>
  </si>
  <si>
    <t xml:space="preserve">Drążek reakcyjny prosty </t>
  </si>
  <si>
    <t>Drążek reakcyjny wygięty</t>
  </si>
  <si>
    <t>Przewód dolny chłodnicy</t>
  </si>
  <si>
    <t>Przewód górny chłodnicy</t>
  </si>
  <si>
    <t>Rozrusznik 24 V</t>
  </si>
  <si>
    <t>Przełącznik zapłonu</t>
  </si>
  <si>
    <t>Zamek drzwi lewy</t>
  </si>
  <si>
    <t>Zamek drzwi prawy</t>
  </si>
  <si>
    <t xml:space="preserve">Pompa sprzęgła  </t>
  </si>
  <si>
    <t xml:space="preserve">Kaseta zamka bagażnika duża </t>
  </si>
  <si>
    <t>Solbus C10,5</t>
  </si>
  <si>
    <t>Sprzęgło kpl</t>
  </si>
  <si>
    <t>Iveco Stralis AT 260 S 35 Y/P
Iveco Stralis AT 260 S 36 Y/P</t>
  </si>
  <si>
    <t xml:space="preserve">Lampka obrysowa biało-czerwona wygięta ledowa (kpl. Str. Lewa i prawa) </t>
  </si>
  <si>
    <t>Zawór lornetka cztero-obwodowy</t>
  </si>
  <si>
    <t>Iveco Eurocargo ML160E25</t>
  </si>
  <si>
    <t>Czujnik klocków hamulcowych WIC017</t>
  </si>
  <si>
    <t>Uchwyt gumowy skrzynki akumulatora</t>
  </si>
  <si>
    <t>Lewarek (dźwignia zmiany biegów z krzyżakami kompletna)</t>
  </si>
  <si>
    <t xml:space="preserve">Man 18.224
Man 41.464
Man TGM 26.340
</t>
  </si>
  <si>
    <t xml:space="preserve">Pióro wycieraczki 550 mm  </t>
  </si>
  <si>
    <t>Reflektor przedni prawy (klosz 160x270 mm)</t>
  </si>
  <si>
    <t>Pióro wycieraczki 650 mm  26 cali</t>
  </si>
  <si>
    <t>Specyfikacja</t>
  </si>
  <si>
    <t xml:space="preserve">Apteczka samochodowa medyczna </t>
  </si>
  <si>
    <t>wyposażenie: 
opatrunek indywidualny, plastry opatrunkowe, plastry bez opatrunku, opaska elastyczna lub półelastyczna, bandaże dziane (5 i 15 cm), kompresy jałowe z gazy, chusta trójkątna, nożyczki, rękawice lateksowe, koc ratunkowy (tzw. folia RNC) – 160 x 210 cm, maseczka – do sztucznego oddychania, instrukcja udzielania pierwszej pomocy) dat przydatności wyposażenia min. 36 miesięcy</t>
  </si>
  <si>
    <t xml:space="preserve">Łańcuch odciągu </t>
  </si>
  <si>
    <t>Łańcuch odciągu dwuczęściowego obustronnie zakończony hakami z zabezpieczeniem 10-10 LC      80 kN (bez napinacza), haki mocujące zgodne z EN 1677-2/3, zdolność mocowania 80 kN, nominalna siła napięcia 2800 daN, nominalna siła ręczna 500 N, długość 6 m, materiał łańcucha stal klasy 10, rozmiar łańcucha 10 mm, łańcuch zgodny z EN 818-2</t>
  </si>
  <si>
    <t xml:space="preserve">Napinacz odciągu łańcucha </t>
  </si>
  <si>
    <t>ZRS 10-8,10mm, LC 63 kN, EN 12195-3, min. 1900 daN</t>
  </si>
  <si>
    <t>Pas transportowy dł. 6 m wytrz. 5000 kg</t>
  </si>
  <si>
    <t>dł. 6 m wytrz. 5000 kg, szerokość taśmy 50 mm
w składzie:
- pas z hakiem dwupalczastym 
- pas z hakiem dwupalczastym oraz grzechotką</t>
  </si>
  <si>
    <t xml:space="preserve">Zawiesia łańcuchowe 4-cięgnowe z hakami z regulacją długości (dł. robocza 6 m) , udźwig 11,2 tony, haki z zabezpieczeniem przed samoczynnymwypięciem ładunku, klasa produktu 8, norma PN-EN 818-4 </t>
  </si>
  <si>
    <t xml:space="preserve">Zawiesia łańcuchowe czterocięgnowe o udźwigu 11,2t﻿ zakończone hakami.
Temperatura pracy bez redukcji współczynnika udźwigu od -40°C do +200°C. Współczynnik bezpieczeństwa wynosi 4:1 (obciążenie zrywające). Klasa 8, łańcuch 13x39, norma PN-EN 818-4 </t>
  </si>
  <si>
    <t>gumowa powłoka
wysokość całkowita: 43 mm
długość od felgi: 23,5 mm
otwór w feldze: 15,7 mm + 0,4 mm
zastosowanie: samochody osobowe, dostawcze
długość od felgi:  23,5 mm
wysokość całkowita: 43 mm
otwór w feldze: 15,7  mm + 0,4 mm</t>
  </si>
  <si>
    <t>Rodzaj lampy:  H11
Rodzaj gniazda:  PGJ 19-2
Napięcie [V]:  12
Moc znamionowa [W]:  55
Projekt lampy:  Halogen</t>
  </si>
  <si>
    <t>Żarówka H-3 (24V) -70 W</t>
  </si>
  <si>
    <t>Kolor: biały (ciepła biel)
Napięcie [V]: 24
Moc znamionowa [W]: 70
Trzonek: PK22s
Homologacja: E1</t>
  </si>
  <si>
    <t>typ H4 napięcie 24V, moc 75/70W, kołnierz P45t.</t>
  </si>
  <si>
    <t>PX26D, HOMOLOGACJA E4</t>
  </si>
  <si>
    <t>Moc wejściowa48,5 / 46,5 W  
Napięcie znamionowy12,0 V
Moc znamionowy45/40 W
Napięcie probiercze (pomiarowe)13,2 V
Dane fotometryczne
Strumień świetlny1030/740 lm
Strumień świetlny, tolerancja±12 / +5 %…15 %
Wymiary i waga
Długość82,0 mm
Średnica17,0 mm
Masa produktu28,00 g</t>
  </si>
  <si>
    <t>Dla zadania nr 4 - Dostawa samochodowych środków czystości, płynów, plaków</t>
  </si>
  <si>
    <t>Płyn do spryskiwaczy zimowy op. 5L</t>
  </si>
  <si>
    <t>Zapach samochodowy nawiewny kpl</t>
  </si>
  <si>
    <t>-</t>
  </si>
  <si>
    <t>Odświeżacz pow. - zawieszka (choinka)</t>
  </si>
  <si>
    <t>Pasta polerska tempo 250 g</t>
  </si>
  <si>
    <t>Płyn do spryskiwaczy letni op. 5L</t>
  </si>
  <si>
    <t>opakowanie 5L</t>
  </si>
  <si>
    <t>Klej rozpuszczalnikowy do łączenia gumy, skóry, filcu z metalem itp.</t>
  </si>
  <si>
    <t>Czas przydatności do użycia [w miesiącach]</t>
  </si>
  <si>
    <t>Podkładka miedziana 12x18x1</t>
  </si>
  <si>
    <t>Podkładka miedziana 14x20x1,5</t>
  </si>
  <si>
    <t>Podkładka miedziana 16x22x1,5</t>
  </si>
  <si>
    <t>Podkładka miedziana 22x30x1,5</t>
  </si>
  <si>
    <t>Podkładka miedziana 30x36x2</t>
  </si>
  <si>
    <t>Podkładka miedziana 8x14x1</t>
  </si>
  <si>
    <t>Podkładka miedziana10x16x1</t>
  </si>
  <si>
    <t>kg</t>
  </si>
  <si>
    <t>szt.</t>
  </si>
  <si>
    <t>mb</t>
  </si>
  <si>
    <t>Razem:</t>
  </si>
  <si>
    <t>HONKER 2000</t>
  </si>
  <si>
    <t xml:space="preserve">FORD TRANSIT  </t>
  </si>
  <si>
    <t xml:space="preserve">OPEL F7 VIVARO 1,9 TDI </t>
  </si>
  <si>
    <t>VW T6</t>
  </si>
  <si>
    <t>VW CRAFTER 2,0 TDI</t>
  </si>
  <si>
    <t>Skoda Superb</t>
  </si>
  <si>
    <t>KIA CEE'D 1.6 JD</t>
  </si>
  <si>
    <t xml:space="preserve">szt </t>
  </si>
  <si>
    <t>Dla zadania nr 6 - Dostawa filtrów do pojazdów osobowych, dostawczych i mikrobusów</t>
  </si>
  <si>
    <t>Star 1142</t>
  </si>
  <si>
    <t xml:space="preserve">Star 266                        Autosan H-10                        Jelcz 315-417                </t>
  </si>
  <si>
    <t xml:space="preserve">JELCZ S-662 D.23
Jelcz S-622 D.AL
Jelcz 642
Jelcz 842
Jelcz 862 D.43
Jelcz P862 D
Jelcz 317D                                                                                                                                                                                                                                                                                                                                                                                                                                                                                                                                                  Jelcz 442.32
</t>
  </si>
  <si>
    <t>SOLBUS C 10,5</t>
  </si>
  <si>
    <t>New HOLLAND TD-90D</t>
  </si>
  <si>
    <t>Man 18.224
Man 41 464
Man TGM 26.340
Man Lion's Coach R07 B.2007.46.006 (autobus)</t>
  </si>
  <si>
    <t>Dla zadania nr 7 - Dostawa filtrów do pojazdów ciężarowych, autobusów i traktorów kołowych</t>
  </si>
  <si>
    <t>Nazwa i przeznaczenie opony</t>
  </si>
  <si>
    <t>Rozmiar</t>
  </si>
  <si>
    <t>Typ opony</t>
  </si>
  <si>
    <t>Opona drogowa do Fiat Ducato</t>
  </si>
  <si>
    <t>215/70 R15C</t>
  </si>
  <si>
    <t>Opona drogowa do VW Crafter</t>
  </si>
  <si>
    <t>235/65 R16C</t>
  </si>
  <si>
    <t>Opona drogowa do Opel Insignia</t>
  </si>
  <si>
    <t>225/55 R17</t>
  </si>
  <si>
    <t>225/50 R17</t>
  </si>
  <si>
    <t>Opona dogowa do IVECO EUROCARGO ML 160 E25 całostalowa, prowadząca</t>
  </si>
  <si>
    <t>285/70R19,5</t>
  </si>
  <si>
    <t>Opona drogowa do Jelcz 642 prowadząca, radialna</t>
  </si>
  <si>
    <t>295/80 R22,5</t>
  </si>
  <si>
    <t>Minimalny symbol prędkości</t>
  </si>
  <si>
    <t>Minimalny indeks nośności S/D</t>
  </si>
  <si>
    <r>
      <t>Minimalna liczba PR</t>
    </r>
    <r>
      <rPr>
        <sz val="10"/>
        <color theme="1"/>
        <rFont val="Calibri"/>
        <family val="2"/>
        <charset val="238"/>
      </rPr>
      <t>≥</t>
    </r>
  </si>
  <si>
    <t>R</t>
  </si>
  <si>
    <t>109/107</t>
  </si>
  <si>
    <t>115/113</t>
  </si>
  <si>
    <t>V</t>
  </si>
  <si>
    <t>H</t>
  </si>
  <si>
    <t>M</t>
  </si>
  <si>
    <t>145/143</t>
  </si>
  <si>
    <t>152/148</t>
  </si>
  <si>
    <t>Pozostałe wymagania</t>
  </si>
  <si>
    <t>opona zimowa</t>
  </si>
  <si>
    <t>opona letnia</t>
  </si>
  <si>
    <t>opona całoroczna</t>
  </si>
  <si>
    <t>Producent</t>
  </si>
  <si>
    <t>Dla zadania nr 8 - Dostawa opon do pojazdów wojskowych*</t>
  </si>
  <si>
    <t>Nazwa części, materiału</t>
  </si>
  <si>
    <t>AKUMULATOR 12V80Ah</t>
  </si>
  <si>
    <t>AKUMULATOR 12V60Ah</t>
  </si>
  <si>
    <t>AKUMULATOR 12V90Ah</t>
  </si>
  <si>
    <t>AKUMULATOR 12V110Ah</t>
  </si>
  <si>
    <t>AKUMULATOR 12V95Ah</t>
  </si>
  <si>
    <t xml:space="preserve">Amortyzator przód </t>
  </si>
  <si>
    <t xml:space="preserve">Klocki hamulcowe przednie </t>
  </si>
  <si>
    <t xml:space="preserve">Sprężyna zawieszenia przód </t>
  </si>
  <si>
    <t>Łożysko amortyzatora</t>
  </si>
  <si>
    <t xml:space="preserve">Reflektor HALOGEN PRZECIWMGIELNY H3 12/24V </t>
  </si>
  <si>
    <t>Pompa hamulcowa ze zbiornikiem</t>
  </si>
  <si>
    <t xml:space="preserve">Wał napędowy krótki </t>
  </si>
  <si>
    <t xml:space="preserve">Linka prędkościomierza </t>
  </si>
  <si>
    <t>Pasek 6 PK 1090</t>
  </si>
  <si>
    <t>Pióro wycieraczek kpl. Dł 65 cm i 70 cm</t>
  </si>
  <si>
    <t>Tarcza hamulcowa przód</t>
  </si>
  <si>
    <t>Tarcza hamulcowa tył</t>
  </si>
  <si>
    <t>Drążek kierowniczy oś przednia, z obu stron</t>
  </si>
  <si>
    <t xml:space="preserve">Drążek reakcyjny </t>
  </si>
  <si>
    <t xml:space="preserve">Śruba mocująca koła </t>
  </si>
  <si>
    <t xml:space="preserve">Okładzina szczęki </t>
  </si>
  <si>
    <t>Rozrusznik R-10C kompletny</t>
  </si>
  <si>
    <t>Ochraniacz dętki F-20 12.00-20</t>
  </si>
  <si>
    <t xml:space="preserve">Alternator 24 V </t>
  </si>
  <si>
    <t xml:space="preserve">TULEJA RESORU </t>
  </si>
  <si>
    <t>TULEJA stabilizatorametalowo gumowa</t>
  </si>
  <si>
    <t xml:space="preserve">SWORZEŃ resoru długi </t>
  </si>
  <si>
    <t>Reflektor (element optyczny) soczewkowy</t>
  </si>
  <si>
    <t xml:space="preserve">Poduszka zawieszenia silnika </t>
  </si>
  <si>
    <t xml:space="preserve">Pióro wycieraczki 1000 mm </t>
  </si>
  <si>
    <t>Naczepa NS-600</t>
  </si>
  <si>
    <t>Lampa obrysowa MD-13 żółta</t>
  </si>
  <si>
    <t>Guma przeciwbłotna/ chlapacz uniwersalny szer. 40 cm, dł. 50 cm</t>
  </si>
  <si>
    <t xml:space="preserve">Reflektor przedni lewy  (klosz 160x270 mm) </t>
  </si>
  <si>
    <t xml:space="preserve">opakowanie 5L
Skuteczne działa w temperaturze do min. -20°C. </t>
  </si>
  <si>
    <t>Odmrażacz do zamków 50ml</t>
  </si>
  <si>
    <t xml:space="preserve"> odporny na oleje, wodę, benzynę i chemikalia</t>
  </si>
  <si>
    <t>czerwony</t>
  </si>
  <si>
    <t>niebieski</t>
  </si>
  <si>
    <t>Wysokotemperaturowy cement do układów wydechowych</t>
  </si>
  <si>
    <t>Alkaiczny detergent ACTIVE FOAM op. 25L</t>
  </si>
  <si>
    <t>opakowanie 25 L, ACTIVE FOAM</t>
  </si>
  <si>
    <t>Szampon do mycia samochodów ACTIVE SCHAMPOO op. 25L</t>
  </si>
  <si>
    <t>opakowanie 25 L, ACTIVE SCHAMPOO</t>
  </si>
  <si>
    <t>Środek uniwersalny COMBI ACTIVE op. 25L</t>
  </si>
  <si>
    <t>opakowanie 25 L, COMBI ACTIVE</t>
  </si>
  <si>
    <t>smar miedziowy</t>
  </si>
  <si>
    <t>Nici tapicerskie do maszyny rymarskiej czarne (trzy-splotowe - szpula 1000 mb) typ 10-7813</t>
  </si>
  <si>
    <t>Nici tapicerskie stylonowe czarne (trzy-splotowe - szpula 1000 mb) typ 40-1560</t>
  </si>
  <si>
    <t>Opaska plastikowa zaciskowa 200x3,5 czarna</t>
  </si>
  <si>
    <t>Opaska plastikowa zaciskowa 290x4,8 czarna</t>
  </si>
  <si>
    <t>Opaska plastikowa zaciskowa 400x3,6 czarna</t>
  </si>
  <si>
    <t>Opaska kablowa zaciskowa 150x2,5mm czarna</t>
  </si>
  <si>
    <t>Przewód do spręż. Powietrza fi. 12,5, ciśn. Rob. 2MPa, czarny, gumowy, odporny na czynniki atm.</t>
  </si>
  <si>
    <t>Podkładka miedziana 24x31x1,0</t>
  </si>
  <si>
    <t>Podkładka miedziana 27x33x1,5</t>
  </si>
  <si>
    <t>Płótno ścierne 230x280-220</t>
  </si>
  <si>
    <t>Płótno ścierne 230x280-100</t>
  </si>
  <si>
    <t>Płótno ścierne 230x280-60</t>
  </si>
  <si>
    <t>Taśma izolacyjna szer. 15 mm w krążkach czarna 20 m</t>
  </si>
  <si>
    <t>Taśma izolacyjna szer. 19 mm w krążkach czarna 20 m</t>
  </si>
  <si>
    <t>Opaska ślimakowa 16-25</t>
  </si>
  <si>
    <t>Opaska ślimakowa 80-100</t>
  </si>
  <si>
    <t>Opaska ślimakowa 20-32</t>
  </si>
  <si>
    <t>Opaska ślimakowa 10-16</t>
  </si>
  <si>
    <t>Opaska ślimakowa 90-120</t>
  </si>
  <si>
    <t>Wąż gumowy ciśnieniowy fi 25 mm do benzyny i oleju, min 20 bar</t>
  </si>
  <si>
    <t>Wąż gumowy ciśnieniowy fi 14 mm do benzyny i oleju, min 20 bar</t>
  </si>
  <si>
    <t>Wąż gumowy ciśnieniowy fi 20 mm do benzyny i oleju, min 10 bar</t>
  </si>
  <si>
    <t>Wąż gumowy ciśnieniowy fi 22 mm do benzyny i oleju, min 20 bar</t>
  </si>
  <si>
    <t>Tarcza do cięcia metalu 125x1,0v22,2</t>
  </si>
  <si>
    <t>Wąż gumowy ciśnieniowy fi 35 mm do benzyny i oleju, min. 20 bar</t>
  </si>
  <si>
    <t>Masa uszczelniająca na pędzel BOLL op 1 kg</t>
  </si>
  <si>
    <t>Śruba M5x60 sześciokątna DIN 931</t>
  </si>
  <si>
    <t>Podkładka sprężynowa M5</t>
  </si>
  <si>
    <t>Stalowy ciężarek do wyważania felg stalowych 5g</t>
  </si>
  <si>
    <t>Opel Insignia</t>
  </si>
  <si>
    <t>VW Passat</t>
  </si>
  <si>
    <t>Fiat DUCATO</t>
  </si>
  <si>
    <t>Star 266 M2</t>
  </si>
  <si>
    <t>SOLBUS SL11</t>
  </si>
  <si>
    <t>Iveco DAILI</t>
  </si>
  <si>
    <t>TL</t>
  </si>
  <si>
    <t>Opona drogowa do VW T6</t>
  </si>
  <si>
    <t>215/60 R 17C</t>
  </si>
  <si>
    <t>T</t>
  </si>
  <si>
    <t xml:space="preserve">Opona drogowa do VW T6 </t>
  </si>
  <si>
    <t xml:space="preserve">Opona drogowa do Iveco Stralis prowadząca </t>
  </si>
  <si>
    <t>315/80 R22,5</t>
  </si>
  <si>
    <t>L</t>
  </si>
  <si>
    <t xml:space="preserve">Opona drogowa do Iveco Stralis napędowa </t>
  </si>
  <si>
    <t xml:space="preserve">Opona drogowa do Jelcz 642 napędowa, radialna </t>
  </si>
  <si>
    <t>AKUMULATOR 12V55Ah</t>
  </si>
  <si>
    <t>SZT</t>
  </si>
  <si>
    <t>AKUMULATOR 12V70Ah</t>
  </si>
  <si>
    <t>AKUMULATOR 12V75Ah</t>
  </si>
  <si>
    <r>
      <t xml:space="preserve">Akumulator 12V 120 Ah </t>
    </r>
    <r>
      <rPr>
        <b/>
        <sz val="10"/>
        <rFont val="Arial"/>
        <family val="2"/>
        <charset val="238"/>
      </rPr>
      <t xml:space="preserve">(dł. 35 cm, szer.17,5 cm, wys. 23 cm) </t>
    </r>
  </si>
  <si>
    <t xml:space="preserve">Akumulator 12V200Ah  </t>
  </si>
  <si>
    <t xml:space="preserve"> Autosan H10-10.02
Solbus C10,6</t>
  </si>
  <si>
    <t>Kołpak/kapsel na śrubę mocującą, nakładka plastikowa na śruby kół M32 długie, czarne</t>
  </si>
  <si>
    <t>Skrobak do szyb z rączką</t>
  </si>
  <si>
    <t>skrobak do szyb samochodowych z gąbkową miękką rączką o długości 30 cm</t>
  </si>
  <si>
    <t>Moc turbiny min 1400W, odkurzanie: sucho/mokro, pojemność zbiornika na wodę czystą/brudną 4l/4l, ciśnienie spryskiwacza min 1 bar, zasięg pracy min. 5m.</t>
  </si>
  <si>
    <t>Urządzenie odblaskowe żółte</t>
  </si>
  <si>
    <t>Tablica znak urządzenie odblaskowe wojskowe, do pojazdu specjalnego, ADR, wymiar zewn. Okrąg 195x195 mm z czarnym trójkątem pośrodku</t>
  </si>
  <si>
    <t>Urządzenie odblaskowe czerwone</t>
  </si>
  <si>
    <t>Szczotka teleskopowa do mycia pojazdów (teleskop skł. 3 m)</t>
  </si>
  <si>
    <t>teleskop skł. O dł. 3 m</t>
  </si>
  <si>
    <t>Bezpiecznik samochodowy 25A</t>
  </si>
  <si>
    <t>Końcówka przewodu elektrycznego KM 50 mm M10</t>
  </si>
  <si>
    <t>KOŃCÓWKA PRĄDOWA FI 0,8MM MB-13/15</t>
  </si>
  <si>
    <t>ŁATKA DĘTKOWA FI54MM</t>
  </si>
  <si>
    <t>Żarówka 12v 21W S2512V21W BA15S</t>
  </si>
  <si>
    <t>ŻARÓWKA RURKOWA 24V 5W PTŁ C5W-SV8-5</t>
  </si>
  <si>
    <t xml:space="preserve">Żarówka BA15S/1 24V 21W </t>
  </si>
  <si>
    <t>Żarówka BA15S 24V 5W 187-001-5351</t>
  </si>
  <si>
    <t>Żarówka H-4 12V 60/55W</t>
  </si>
  <si>
    <t>Żarówka R10W-BA15S-24V-10W</t>
  </si>
  <si>
    <t>Żarówka H-4 (24V) 75/70W</t>
  </si>
  <si>
    <t>Żarówka H-7 (12V) 55W</t>
  </si>
  <si>
    <t>ŻARÓWKA SAM.PY25 BA15S 12V 21W ŻÓŁTA</t>
  </si>
  <si>
    <t>ŻARÓWKA SAMOCHODOWA W5 24V 1,2W</t>
  </si>
  <si>
    <t>ŻARÓWKA SAMOCHODOWA BA15D-5W-12V</t>
  </si>
  <si>
    <t>ŻARÓWKA H1-24V-70W</t>
  </si>
  <si>
    <t>ŻARÓWKA SAMOCHODOWA BAY15D-12V-21/5W</t>
  </si>
  <si>
    <t>ŻARÓWKA SAMOCHODOWA BA15D-12V-21W</t>
  </si>
  <si>
    <t>ŻARÓWKA CAŁOSZKLANA 12V 5W</t>
  </si>
  <si>
    <t>Żarówka H11 12V55W  PGJ 19-2</t>
  </si>
  <si>
    <t>Żarówka całoszklana R-10 24V/5W 76204 całoszklana</t>
  </si>
  <si>
    <t>Żarówka halogen HB3 12V 60W</t>
  </si>
  <si>
    <t>Załącznik nr 2A do SWZ</t>
  </si>
  <si>
    <t>Załącznik nr 2B do SWZ</t>
  </si>
  <si>
    <t>Załącznik nr 2C do SWZ</t>
  </si>
  <si>
    <t>Załącznik nr 2D do SWZ</t>
  </si>
  <si>
    <t>Załącznik nr 2E do SWZ</t>
  </si>
  <si>
    <t>Załącznik nr 2F do SWZ</t>
  </si>
  <si>
    <t>Załącznik nr 2G do SWZ</t>
  </si>
  <si>
    <t>*opony nie mogą być starsze niż 18 miesięcy od daty produkcji umieszczonej na oponach (tzn. wyprodukowane maksymalnie 18 miesięcy wstecz licząc od daty dostawy)</t>
  </si>
  <si>
    <t>*akumulatory nie mogą być starsze niż 8 miesięcy od daty produkcji umieszczonej na akumulatorze (tzn. wyprodukowane maksymalnie 8 miesięcy wstecz licząc od daty dostawy)</t>
  </si>
  <si>
    <t xml:space="preserve">Adapter trójnik EURO 15PIN/2x7PIN </t>
  </si>
  <si>
    <t>Napięcie 24V</t>
  </si>
  <si>
    <t xml:space="preserve">Odkurzacz piorący wraz z wyposażeniem (do prania tapicerek samochodowych z małą końcówką) 
</t>
  </si>
  <si>
    <t xml:space="preserve">całoszklana, trzonek W2, 1x9, 5D, 24V5W, </t>
  </si>
  <si>
    <t>Plak nabłyszczający do kokpitu 600 - 700 ml spray</t>
  </si>
  <si>
    <t xml:space="preserve">opakowanie 600 - 700 ml
sprey, do czyszczenia i konserwacji wewnętrznych części plastikowych samochodu.
</t>
  </si>
  <si>
    <t>Preparat do czyszczenia kokpitu (770 - 800 ml)</t>
  </si>
  <si>
    <t>opakowanie 770 - 800 ml</t>
  </si>
  <si>
    <t>Preparat do czyszczenia tapicerki 750 - 800  ml spray</t>
  </si>
  <si>
    <t>opakowanie 750 - 800 ml</t>
  </si>
  <si>
    <t>Silikon w spray 300 - 400  ml</t>
  </si>
  <si>
    <t>ZASTOSOWANIE:
Motoryzacja: Uszczelki drzwi i okien oraz inne gumowe elementy wyposażenia samochodu.
Odporny na temperatury w zakresie od -50 st. C do +250 st. C.
opakowanie 300 - 400  ml</t>
  </si>
  <si>
    <t>Odrdzewiacz MoS2 400 - 500 ml</t>
  </si>
  <si>
    <t>Zawierający dwusiarczek molibdenu
opakowanie 400 - 500 ml
preparat odrdzewiający służący do poluzowywania i smarowania zapieczonych oraz skorodowanych elementów takich jak połączenia śrubowe, mechanizmy precyzyjnyjne czy zamki.</t>
  </si>
  <si>
    <t>Środek konserwujący, odrdzewiacz, smar uniwersalny,WD-40 z aplikatorem 450 - 500 ml</t>
  </si>
  <si>
    <t>opakowanie 450 - 500 ml
aplikator</t>
  </si>
  <si>
    <t>Płyn do mycia szyb sam. 750 - 850  ml</t>
  </si>
  <si>
    <t>opakowanie 750 - 850 ml</t>
  </si>
  <si>
    <t>Odmrażacz do szyb 650 - 750 ml</t>
  </si>
  <si>
    <t xml:space="preserve">Usuwanie lodu i śniegu z zewnętrznych szyb samochodu. Skuteczny w temperaturze do min -40 st. C.
opakowanie 650 - 750 ml </t>
  </si>
  <si>
    <t>Wkład zapachowy wymienny na kratkę powietrza</t>
  </si>
  <si>
    <t>długość utrzymywania zapachu min. 50 dni</t>
  </si>
  <si>
    <t>Klej do metalu (spawanie na zimno) dwuskładnikowy op. 25 - 30 ml</t>
  </si>
  <si>
    <t xml:space="preserve">Klej do gwintów op. 6  - 10 ml czerwony </t>
  </si>
  <si>
    <t xml:space="preserve">Klej do gwintów op. 6 - 10 ml niebieski </t>
  </si>
  <si>
    <t xml:space="preserve">Cement do naprawy tłumików op. 140 - 160 g </t>
  </si>
  <si>
    <t>opakowanie 800 - 900 ml
do łączenia gumy, skóry, filcu z metalem</t>
  </si>
  <si>
    <t xml:space="preserve">preparat antyodpryskowy 400 - 500 ml do spawania </t>
  </si>
  <si>
    <t>opakowanie 400 - 500 ml</t>
  </si>
  <si>
    <t>Smar miedziowy w aerozolu 400 - 450 ml</t>
  </si>
  <si>
    <t xml:space="preserve">Preparat spray do instalacji elektrycznych op. 200 - 250 ml </t>
  </si>
  <si>
    <t>opakowanie puszka spray 200 - 250 ml, KONTAKT</t>
  </si>
  <si>
    <t>Płyn do odkurzacza piorącego 3 w 1 do tapicerek  op. 1000 - 1200 ml</t>
  </si>
  <si>
    <t xml:space="preserve">opakowanie 1000 - 1200 ml, 
</t>
  </si>
  <si>
    <t>Filtr paliwa</t>
  </si>
  <si>
    <t xml:space="preserve">Wkład filtra powietrza </t>
  </si>
  <si>
    <t xml:space="preserve">Filtr oleju </t>
  </si>
  <si>
    <t xml:space="preserve">Filtr powietrza </t>
  </si>
  <si>
    <t xml:space="preserve">Filtr kabinowy </t>
  </si>
  <si>
    <t xml:space="preserve">Filtr paliwa </t>
  </si>
  <si>
    <t xml:space="preserve">Filtr kabiny </t>
  </si>
  <si>
    <t xml:space="preserve">Filtr powietrza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</si>
  <si>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Wkład filtra powietrza</t>
  </si>
  <si>
    <t xml:space="preserve">Wkład filtra oleju </t>
  </si>
  <si>
    <t xml:space="preserve">Filtr paliwa wstępny </t>
  </si>
  <si>
    <t xml:space="preserve">Wkład filtra powietrza główny </t>
  </si>
  <si>
    <t xml:space="preserve">Wkład filtra powietrza bezpiecznik </t>
  </si>
  <si>
    <t xml:space="preserve">Filtr oleju w zbiorniku ukł. Wsp. Kierownicy </t>
  </si>
  <si>
    <t xml:space="preserve">Filtr oleju hydraul. (wyciągarka) </t>
  </si>
  <si>
    <t xml:space="preserve">Filtr przeciwpyłowy do klimatyzacji </t>
  </si>
  <si>
    <t xml:space="preserve">Filtr osuszacza klimatyzacji </t>
  </si>
  <si>
    <t xml:space="preserve">Filtr powietrza turbosprężarki </t>
  </si>
  <si>
    <t xml:space="preserve">Filtr osuszacza </t>
  </si>
  <si>
    <t xml:space="preserve">Filtr z nakrywką wlewu </t>
  </si>
  <si>
    <t xml:space="preserve">Wkład osusacza </t>
  </si>
  <si>
    <t xml:space="preserve">Filtr Paliwa </t>
  </si>
  <si>
    <t xml:space="preserve">Filtr odmy olejowej </t>
  </si>
  <si>
    <t xml:space="preserve">Filtr Ad-blue </t>
  </si>
  <si>
    <t xml:space="preserve">Filtr wstępny paliwa </t>
  </si>
  <si>
    <t xml:space="preserve">Filtr turbiny </t>
  </si>
  <si>
    <t>Filtr oleju</t>
  </si>
  <si>
    <t xml:space="preserve">Filtr mocznikowy </t>
  </si>
  <si>
    <t>Filtr powietrza</t>
  </si>
  <si>
    <t xml:space="preserve">Filtr hydrauliczny </t>
  </si>
  <si>
    <t>Filtr kabiny S</t>
  </si>
  <si>
    <t>Dla zadania nr 9 - Dostawa akumulatorów do pojazdów wojskowych</t>
  </si>
  <si>
    <t>Załącznik nr 2I do SWZ</t>
  </si>
  <si>
    <t>Załącznik nr 2H do SWZ</t>
  </si>
  <si>
    <t>UWAGA! 
Dokument należy opatrzyć kwalifikowanym podpisem elektronicznym podpisem zaufanym lub podpisem osobistym</t>
  </si>
  <si>
    <t>Dla zadania nr 10 - Dostawa akumulatorów dla Sekcji Zaopatrzenia Lotniczo Technicznego</t>
  </si>
  <si>
    <t>AKUMULATOR:
- napięcie: 6V
- pojemność: 225 Ah
- polaryzacja: P+
- rodzaj bieguna (słupka): EAPT
- długość nie wicej niż: 264 mm
- szerokość nie więcej niż: 181 mm
- wysokośc nie więcej niż: 272 mm
- akumulator kwasowo - ołowiowy głębokiego wyładowania</t>
  </si>
  <si>
    <t xml:space="preserve">Dla zadania nr 3 - Dostawa akcesoriów do pojazdów </t>
  </si>
  <si>
    <t xml:space="preserve">Dla zadania nr 5 - Dostawa materiałów do pojazdów </t>
  </si>
  <si>
    <t>Niewypełnienie kolumny nr 7  oraz wypełnienie ich zapisami typu „zgodne z SWZ” czy „jak wymagał Zamawiający” itp. skutkować będzie odrzuceniem oferty zgodnie z art. 226 ust. 1 pkt 5 ustawy Pzp.</t>
  </si>
  <si>
    <t>Niewypełnienie kolumny nr 8  oraz wypełnienie ich zapisami typu „zgodne z SWZ” czy „jak wymagał Zamawiający” itp. skutkować będzie odrzuceniem oferty zgodnie z art. 226 ust. 1 pkt 5 ustawy Pzp.</t>
  </si>
  <si>
    <t>Niewypełnienie kolumny nr 13  oraz wypełnienie ich zapisami typu „zgodne z SWZ” czy „jak wymagał Zamawiający” itp. skutkować będzie odrzuceniem oferty zgodnie z art. 226 ust. 1 pkt 5 ustawy Pzp.</t>
  </si>
  <si>
    <t>W celu ułatwienia wyceny części  zamiennych dla przedmiotowego zadania  Zamawiający w załączniku nr 3A do SWZ zamieścił wykaz nr VIN i roczników będących na stanie Zamawiającego. Dodatkowo w załączniku 3B do SWZ Zamawiający przygotował zestawienie pomocnicze ułatwiające identyfikacje asortymentu dla wyżej wymienionego zadania.</t>
  </si>
  <si>
    <t>Nr katalogowy lub nr części, które jednoznacznie potwierdzą zgodność oferowanego asortymentu</t>
  </si>
  <si>
    <t>Przewód hydrauliczny L = 800   M18 x 1,5 pneumatyczny</t>
  </si>
  <si>
    <t>Zaworek odwadniający  M22x1,5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</si>
</sst>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2" fontId="4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4" workbookViewId="0">
      <selection activeCell="H17" sqref="H17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78" t="s">
        <v>307</v>
      </c>
      <c r="H1" s="78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80" t="s">
        <v>53</v>
      </c>
      <c r="B6" s="80"/>
      <c r="C6" s="80"/>
      <c r="D6" s="80"/>
      <c r="E6" s="80"/>
      <c r="F6" s="80"/>
      <c r="G6" s="80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79" t="s">
        <v>1</v>
      </c>
      <c r="B15" s="79"/>
      <c r="C15" s="79"/>
      <c r="D15" s="79"/>
      <c r="E15" s="79"/>
      <c r="F15" s="79"/>
      <c r="G15" s="79"/>
      <c r="H15" s="79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2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393</v>
      </c>
      <c r="I17" s="1"/>
      <c r="J17" s="1"/>
      <c r="K17" s="1"/>
    </row>
    <row r="18" spans="1:11" x14ac:dyDescent="0.25">
      <c r="A18" s="3">
        <v>1</v>
      </c>
      <c r="B18" s="73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8">
        <v>1</v>
      </c>
      <c r="B19" s="69" t="s">
        <v>14</v>
      </c>
      <c r="C19" s="9" t="s">
        <v>182</v>
      </c>
      <c r="D19" s="36" t="s">
        <v>12</v>
      </c>
      <c r="E19" s="36">
        <v>4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8">
        <v>2</v>
      </c>
      <c r="B20" s="81"/>
      <c r="C20" s="9" t="s">
        <v>17</v>
      </c>
      <c r="D20" s="36" t="s">
        <v>12</v>
      </c>
      <c r="E20" s="36">
        <v>6</v>
      </c>
      <c r="F20" s="4"/>
      <c r="G20" s="4">
        <f t="shared" ref="G20:G69" si="0">E20*F20</f>
        <v>0</v>
      </c>
      <c r="H20" s="11"/>
      <c r="I20" s="1"/>
      <c r="J20" s="1"/>
      <c r="K20" s="1"/>
    </row>
    <row r="21" spans="1:11" x14ac:dyDescent="0.25">
      <c r="A21" s="8">
        <v>3</v>
      </c>
      <c r="B21" s="81"/>
      <c r="C21" s="9" t="s">
        <v>18</v>
      </c>
      <c r="D21" s="36" t="s">
        <v>12</v>
      </c>
      <c r="E21" s="36">
        <v>2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8">
        <v>4</v>
      </c>
      <c r="B22" s="81"/>
      <c r="C22" s="9" t="s">
        <v>19</v>
      </c>
      <c r="D22" s="36" t="s">
        <v>12</v>
      </c>
      <c r="E22" s="36">
        <v>2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8">
        <v>5</v>
      </c>
      <c r="B23" s="81"/>
      <c r="C23" s="9" t="s">
        <v>20</v>
      </c>
      <c r="D23" s="36" t="s">
        <v>12</v>
      </c>
      <c r="E23" s="36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8">
        <v>6</v>
      </c>
      <c r="B24" s="81"/>
      <c r="C24" s="9" t="s">
        <v>21</v>
      </c>
      <c r="D24" s="36" t="s">
        <v>12</v>
      </c>
      <c r="E24" s="36">
        <v>4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8">
        <v>7</v>
      </c>
      <c r="B25" s="81"/>
      <c r="C25" s="9" t="s">
        <v>183</v>
      </c>
      <c r="D25" s="36" t="s">
        <v>12</v>
      </c>
      <c r="E25" s="36">
        <v>4</v>
      </c>
      <c r="F25" s="4"/>
      <c r="G25" s="4">
        <f t="shared" si="0"/>
        <v>0</v>
      </c>
      <c r="H25" s="11"/>
      <c r="I25" s="1"/>
      <c r="J25" s="1"/>
      <c r="K25" s="1"/>
    </row>
    <row r="26" spans="1:11" ht="25.5" x14ac:dyDescent="0.25">
      <c r="A26" s="8">
        <v>8</v>
      </c>
      <c r="B26" s="81"/>
      <c r="C26" s="9" t="s">
        <v>22</v>
      </c>
      <c r="D26" s="36" t="s">
        <v>12</v>
      </c>
      <c r="E26" s="36">
        <v>6</v>
      </c>
      <c r="F26" s="4"/>
      <c r="G26" s="4">
        <f t="shared" si="0"/>
        <v>0</v>
      </c>
      <c r="H26" s="11"/>
      <c r="I26" s="1"/>
      <c r="J26" s="1"/>
      <c r="K26" s="1"/>
    </row>
    <row r="27" spans="1:11" ht="25.5" x14ac:dyDescent="0.25">
      <c r="A27" s="8">
        <v>9</v>
      </c>
      <c r="B27" s="81"/>
      <c r="C27" s="9" t="s">
        <v>23</v>
      </c>
      <c r="D27" s="36" t="s">
        <v>12</v>
      </c>
      <c r="E27" s="36">
        <v>6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8">
        <v>10</v>
      </c>
      <c r="B28" s="81"/>
      <c r="C28" s="9" t="s">
        <v>184</v>
      </c>
      <c r="D28" s="36" t="s">
        <v>12</v>
      </c>
      <c r="E28" s="36">
        <v>4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8">
        <v>11</v>
      </c>
      <c r="B29" s="81"/>
      <c r="C29" s="9" t="s">
        <v>24</v>
      </c>
      <c r="D29" s="36" t="s">
        <v>13</v>
      </c>
      <c r="E29" s="36">
        <v>6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8">
        <v>12</v>
      </c>
      <c r="B30" s="81"/>
      <c r="C30" s="9" t="s">
        <v>185</v>
      </c>
      <c r="D30" s="36" t="s">
        <v>126</v>
      </c>
      <c r="E30" s="36">
        <v>6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8">
        <v>13</v>
      </c>
      <c r="B31" s="81"/>
      <c r="C31" s="9" t="s">
        <v>25</v>
      </c>
      <c r="D31" s="36" t="s">
        <v>12</v>
      </c>
      <c r="E31" s="36">
        <v>6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8">
        <v>14</v>
      </c>
      <c r="B32" s="81" t="s">
        <v>26</v>
      </c>
      <c r="C32" s="9" t="s">
        <v>27</v>
      </c>
      <c r="D32" s="36" t="s">
        <v>12</v>
      </c>
      <c r="E32" s="36">
        <v>6</v>
      </c>
      <c r="F32" s="4"/>
      <c r="G32" s="4">
        <f t="shared" si="0"/>
        <v>0</v>
      </c>
      <c r="H32" s="11"/>
      <c r="I32" s="1"/>
      <c r="J32" s="1"/>
      <c r="K32" s="1"/>
    </row>
    <row r="33" spans="1:8" x14ac:dyDescent="0.25">
      <c r="A33" s="8">
        <v>15</v>
      </c>
      <c r="B33" s="81"/>
      <c r="C33" s="9" t="s">
        <v>28</v>
      </c>
      <c r="D33" s="36" t="s">
        <v>12</v>
      </c>
      <c r="E33" s="36">
        <v>6</v>
      </c>
      <c r="F33" s="7"/>
      <c r="G33" s="4">
        <f t="shared" si="0"/>
        <v>0</v>
      </c>
      <c r="H33" s="5"/>
    </row>
    <row r="34" spans="1:8" x14ac:dyDescent="0.25">
      <c r="A34" s="8">
        <v>16</v>
      </c>
      <c r="B34" s="81"/>
      <c r="C34" s="9" t="s">
        <v>29</v>
      </c>
      <c r="D34" s="36" t="s">
        <v>12</v>
      </c>
      <c r="E34" s="36">
        <v>4</v>
      </c>
      <c r="F34" s="7"/>
      <c r="G34" s="4">
        <f t="shared" si="0"/>
        <v>0</v>
      </c>
      <c r="H34" s="5"/>
    </row>
    <row r="35" spans="1:8" ht="25.5" x14ac:dyDescent="0.25">
      <c r="A35" s="8">
        <v>17</v>
      </c>
      <c r="B35" s="81"/>
      <c r="C35" s="9" t="s">
        <v>186</v>
      </c>
      <c r="D35" s="36" t="s">
        <v>12</v>
      </c>
      <c r="E35" s="36">
        <v>6</v>
      </c>
      <c r="F35" s="7"/>
      <c r="G35" s="4">
        <f t="shared" si="0"/>
        <v>0</v>
      </c>
      <c r="H35" s="5"/>
    </row>
    <row r="36" spans="1:8" ht="25.5" x14ac:dyDescent="0.25">
      <c r="A36" s="8">
        <v>18</v>
      </c>
      <c r="B36" s="81"/>
      <c r="C36" s="9" t="s">
        <v>30</v>
      </c>
      <c r="D36" s="36" t="s">
        <v>12</v>
      </c>
      <c r="E36" s="36">
        <v>8</v>
      </c>
      <c r="F36" s="7"/>
      <c r="G36" s="4">
        <f t="shared" si="0"/>
        <v>0</v>
      </c>
      <c r="H36" s="5"/>
    </row>
    <row r="37" spans="1:8" x14ac:dyDescent="0.25">
      <c r="A37" s="8">
        <v>19</v>
      </c>
      <c r="B37" s="81"/>
      <c r="C37" s="9" t="s">
        <v>31</v>
      </c>
      <c r="D37" s="36" t="s">
        <v>12</v>
      </c>
      <c r="E37" s="36">
        <v>3</v>
      </c>
      <c r="F37" s="7"/>
      <c r="G37" s="4">
        <f t="shared" si="0"/>
        <v>0</v>
      </c>
      <c r="H37" s="5"/>
    </row>
    <row r="38" spans="1:8" x14ac:dyDescent="0.25">
      <c r="A38" s="8">
        <v>20</v>
      </c>
      <c r="B38" s="81"/>
      <c r="C38" s="9" t="s">
        <v>187</v>
      </c>
      <c r="D38" s="36" t="s">
        <v>12</v>
      </c>
      <c r="E38" s="36">
        <v>3</v>
      </c>
      <c r="F38" s="7"/>
      <c r="G38" s="4">
        <f t="shared" si="0"/>
        <v>0</v>
      </c>
      <c r="H38" s="5"/>
    </row>
    <row r="39" spans="1:8" x14ac:dyDescent="0.25">
      <c r="A39" s="8">
        <v>21</v>
      </c>
      <c r="B39" s="81"/>
      <c r="C39" s="9" t="s">
        <v>33</v>
      </c>
      <c r="D39" s="36" t="s">
        <v>12</v>
      </c>
      <c r="E39" s="36">
        <v>5</v>
      </c>
      <c r="F39" s="7"/>
      <c r="G39" s="4">
        <f t="shared" si="0"/>
        <v>0</v>
      </c>
      <c r="H39" s="5"/>
    </row>
    <row r="40" spans="1:8" x14ac:dyDescent="0.25">
      <c r="A40" s="8">
        <v>22</v>
      </c>
      <c r="B40" s="81"/>
      <c r="C40" s="9" t="s">
        <v>34</v>
      </c>
      <c r="D40" s="36" t="s">
        <v>12</v>
      </c>
      <c r="E40" s="36">
        <v>6</v>
      </c>
      <c r="F40" s="7"/>
      <c r="G40" s="4">
        <f t="shared" si="0"/>
        <v>0</v>
      </c>
      <c r="H40" s="5"/>
    </row>
    <row r="41" spans="1:8" x14ac:dyDescent="0.25">
      <c r="A41" s="8">
        <v>23</v>
      </c>
      <c r="B41" s="81"/>
      <c r="C41" s="9" t="s">
        <v>35</v>
      </c>
      <c r="D41" s="36" t="s">
        <v>12</v>
      </c>
      <c r="E41" s="36">
        <v>6</v>
      </c>
      <c r="F41" s="7"/>
      <c r="G41" s="4">
        <f t="shared" si="0"/>
        <v>0</v>
      </c>
      <c r="H41" s="5"/>
    </row>
    <row r="42" spans="1:8" x14ac:dyDescent="0.25">
      <c r="A42" s="8">
        <v>24</v>
      </c>
      <c r="B42" s="81"/>
      <c r="C42" s="9" t="s">
        <v>188</v>
      </c>
      <c r="D42" s="36" t="s">
        <v>12</v>
      </c>
      <c r="E42" s="36">
        <v>2</v>
      </c>
      <c r="F42" s="7"/>
      <c r="G42" s="4">
        <f t="shared" si="0"/>
        <v>0</v>
      </c>
      <c r="H42" s="5"/>
    </row>
    <row r="43" spans="1:8" ht="15" customHeight="1" x14ac:dyDescent="0.25">
      <c r="A43" s="8">
        <v>25</v>
      </c>
      <c r="B43" s="81"/>
      <c r="C43" s="9" t="s">
        <v>36</v>
      </c>
      <c r="D43" s="36" t="s">
        <v>12</v>
      </c>
      <c r="E43" s="36">
        <v>8</v>
      </c>
      <c r="F43" s="7"/>
      <c r="G43" s="4">
        <f t="shared" si="0"/>
        <v>0</v>
      </c>
      <c r="H43" s="5"/>
    </row>
    <row r="44" spans="1:8" ht="32.25" customHeight="1" x14ac:dyDescent="0.25">
      <c r="A44" s="8">
        <v>26</v>
      </c>
      <c r="B44" s="81"/>
      <c r="C44" s="9" t="s">
        <v>37</v>
      </c>
      <c r="D44" s="36" t="s">
        <v>12</v>
      </c>
      <c r="E44" s="36">
        <v>1</v>
      </c>
      <c r="F44" s="7"/>
      <c r="G44" s="4">
        <f t="shared" si="0"/>
        <v>0</v>
      </c>
      <c r="H44" s="5"/>
    </row>
    <row r="45" spans="1:8" ht="15" customHeight="1" x14ac:dyDescent="0.25">
      <c r="A45" s="8">
        <v>27</v>
      </c>
      <c r="B45" s="81"/>
      <c r="C45" s="9" t="s">
        <v>38</v>
      </c>
      <c r="D45" s="36" t="s">
        <v>12</v>
      </c>
      <c r="E45" s="36">
        <v>2</v>
      </c>
      <c r="F45" s="7"/>
      <c r="G45" s="4">
        <f t="shared" si="0"/>
        <v>0</v>
      </c>
      <c r="H45" s="5"/>
    </row>
    <row r="46" spans="1:8" ht="25.5" x14ac:dyDescent="0.25">
      <c r="A46" s="8">
        <v>28</v>
      </c>
      <c r="B46" s="81"/>
      <c r="C46" s="9" t="s">
        <v>39</v>
      </c>
      <c r="D46" s="36" t="s">
        <v>12</v>
      </c>
      <c r="E46" s="36">
        <v>6</v>
      </c>
      <c r="F46" s="7"/>
      <c r="G46" s="4">
        <f t="shared" si="0"/>
        <v>0</v>
      </c>
      <c r="H46" s="5"/>
    </row>
    <row r="47" spans="1:8" x14ac:dyDescent="0.25">
      <c r="A47" s="8">
        <v>29</v>
      </c>
      <c r="B47" s="81"/>
      <c r="C47" s="9" t="s">
        <v>40</v>
      </c>
      <c r="D47" s="36" t="s">
        <v>12</v>
      </c>
      <c r="E47" s="36">
        <v>6</v>
      </c>
      <c r="F47" s="7"/>
      <c r="G47" s="4">
        <f t="shared" si="0"/>
        <v>0</v>
      </c>
      <c r="H47" s="5"/>
    </row>
    <row r="48" spans="1:8" x14ac:dyDescent="0.25">
      <c r="A48" s="8">
        <v>30</v>
      </c>
      <c r="B48" s="81"/>
      <c r="C48" s="9" t="s">
        <v>41</v>
      </c>
      <c r="D48" s="36" t="s">
        <v>12</v>
      </c>
      <c r="E48" s="36">
        <v>6</v>
      </c>
      <c r="F48" s="7"/>
      <c r="G48" s="4">
        <f t="shared" si="0"/>
        <v>0</v>
      </c>
      <c r="H48" s="5"/>
    </row>
    <row r="49" spans="1:8" x14ac:dyDescent="0.25">
      <c r="A49" s="8">
        <v>31</v>
      </c>
      <c r="B49" s="81"/>
      <c r="C49" s="9" t="s">
        <v>42</v>
      </c>
      <c r="D49" s="36" t="s">
        <v>12</v>
      </c>
      <c r="E49" s="36">
        <v>1</v>
      </c>
      <c r="F49" s="7"/>
      <c r="G49" s="4">
        <f t="shared" si="0"/>
        <v>0</v>
      </c>
      <c r="H49" s="5"/>
    </row>
    <row r="50" spans="1:8" x14ac:dyDescent="0.25">
      <c r="A50" s="8">
        <v>32</v>
      </c>
      <c r="B50" s="81"/>
      <c r="C50" s="9" t="s">
        <v>43</v>
      </c>
      <c r="D50" s="36" t="s">
        <v>12</v>
      </c>
      <c r="E50" s="36">
        <v>6</v>
      </c>
      <c r="F50" s="7"/>
      <c r="G50" s="4">
        <f t="shared" si="0"/>
        <v>0</v>
      </c>
      <c r="H50" s="5"/>
    </row>
    <row r="51" spans="1:8" x14ac:dyDescent="0.25">
      <c r="A51" s="8">
        <v>33</v>
      </c>
      <c r="B51" s="81"/>
      <c r="C51" s="9" t="s">
        <v>44</v>
      </c>
      <c r="D51" s="36" t="s">
        <v>12</v>
      </c>
      <c r="E51" s="36">
        <v>5</v>
      </c>
      <c r="F51" s="12"/>
      <c r="G51" s="4">
        <f t="shared" si="0"/>
        <v>0</v>
      </c>
      <c r="H51" s="5"/>
    </row>
    <row r="52" spans="1:8" x14ac:dyDescent="0.25">
      <c r="A52" s="8">
        <v>34</v>
      </c>
      <c r="B52" s="81"/>
      <c r="C52" s="9" t="s">
        <v>189</v>
      </c>
      <c r="D52" s="36" t="s">
        <v>12</v>
      </c>
      <c r="E52" s="36">
        <v>5</v>
      </c>
      <c r="F52" s="5"/>
      <c r="G52" s="4">
        <f t="shared" si="0"/>
        <v>0</v>
      </c>
      <c r="H52" s="5"/>
    </row>
    <row r="53" spans="1:8" x14ac:dyDescent="0.25">
      <c r="A53" s="8">
        <v>35</v>
      </c>
      <c r="B53" s="81"/>
      <c r="C53" s="9" t="s">
        <v>45</v>
      </c>
      <c r="D53" s="36" t="s">
        <v>12</v>
      </c>
      <c r="E53" s="36">
        <v>6</v>
      </c>
      <c r="F53" s="5"/>
      <c r="G53" s="4">
        <f t="shared" si="0"/>
        <v>0</v>
      </c>
      <c r="H53" s="5"/>
    </row>
    <row r="54" spans="1:8" ht="15" customHeight="1" x14ac:dyDescent="0.25">
      <c r="A54" s="8">
        <v>36</v>
      </c>
      <c r="B54" s="67" t="s">
        <v>15</v>
      </c>
      <c r="C54" s="9" t="s">
        <v>19</v>
      </c>
      <c r="D54" s="36" t="s">
        <v>12</v>
      </c>
      <c r="E54" s="36">
        <v>1</v>
      </c>
      <c r="F54" s="5"/>
      <c r="G54" s="4">
        <f t="shared" si="0"/>
        <v>0</v>
      </c>
      <c r="H54" s="5"/>
    </row>
    <row r="55" spans="1:8" x14ac:dyDescent="0.25">
      <c r="A55" s="8">
        <v>37</v>
      </c>
      <c r="B55" s="68"/>
      <c r="C55" s="9" t="s">
        <v>18</v>
      </c>
      <c r="D55" s="36" t="s">
        <v>12</v>
      </c>
      <c r="E55" s="36">
        <v>1</v>
      </c>
      <c r="F55" s="5"/>
      <c r="G55" s="4">
        <f t="shared" si="0"/>
        <v>0</v>
      </c>
      <c r="H55" s="5"/>
    </row>
    <row r="56" spans="1:8" x14ac:dyDescent="0.25">
      <c r="A56" s="8">
        <v>38</v>
      </c>
      <c r="B56" s="68"/>
      <c r="C56" s="9" t="s">
        <v>21</v>
      </c>
      <c r="D56" s="36" t="s">
        <v>12</v>
      </c>
      <c r="E56" s="36">
        <v>2</v>
      </c>
      <c r="F56" s="5"/>
      <c r="G56" s="4">
        <f t="shared" si="0"/>
        <v>0</v>
      </c>
      <c r="H56" s="5"/>
    </row>
    <row r="57" spans="1:8" x14ac:dyDescent="0.25">
      <c r="A57" s="8">
        <v>39</v>
      </c>
      <c r="B57" s="68"/>
      <c r="C57" s="9" t="s">
        <v>46</v>
      </c>
      <c r="D57" s="36" t="s">
        <v>12</v>
      </c>
      <c r="E57" s="36">
        <v>4</v>
      </c>
      <c r="F57" s="5"/>
      <c r="G57" s="4">
        <f t="shared" si="0"/>
        <v>0</v>
      </c>
      <c r="H57" s="5"/>
    </row>
    <row r="58" spans="1:8" ht="15" customHeight="1" x14ac:dyDescent="0.25">
      <c r="A58" s="8">
        <v>40</v>
      </c>
      <c r="B58" s="69" t="s">
        <v>16</v>
      </c>
      <c r="C58" s="10" t="s">
        <v>47</v>
      </c>
      <c r="D58" s="24" t="s">
        <v>12</v>
      </c>
      <c r="E58" s="24">
        <v>1</v>
      </c>
      <c r="F58" s="5"/>
      <c r="G58" s="4">
        <f t="shared" si="0"/>
        <v>0</v>
      </c>
      <c r="H58" s="5"/>
    </row>
    <row r="59" spans="1:8" x14ac:dyDescent="0.25">
      <c r="A59" s="8">
        <v>41</v>
      </c>
      <c r="B59" s="69"/>
      <c r="C59" s="10" t="s">
        <v>190</v>
      </c>
      <c r="D59" s="24" t="s">
        <v>12</v>
      </c>
      <c r="E59" s="24">
        <v>4</v>
      </c>
      <c r="F59" s="5"/>
      <c r="G59" s="4">
        <f t="shared" si="0"/>
        <v>0</v>
      </c>
      <c r="H59" s="5"/>
    </row>
    <row r="60" spans="1:8" x14ac:dyDescent="0.25">
      <c r="A60" s="8">
        <v>42</v>
      </c>
      <c r="B60" s="69"/>
      <c r="C60" s="10" t="s">
        <v>48</v>
      </c>
      <c r="D60" s="24" t="s">
        <v>12</v>
      </c>
      <c r="E60" s="24">
        <v>4</v>
      </c>
      <c r="F60" s="5"/>
      <c r="G60" s="4">
        <f t="shared" si="0"/>
        <v>0</v>
      </c>
      <c r="H60" s="5"/>
    </row>
    <row r="61" spans="1:8" x14ac:dyDescent="0.25">
      <c r="A61" s="8">
        <v>43</v>
      </c>
      <c r="B61" s="69"/>
      <c r="C61" s="10" t="s">
        <v>49</v>
      </c>
      <c r="D61" s="24" t="s">
        <v>12</v>
      </c>
      <c r="E61" s="24">
        <v>2</v>
      </c>
      <c r="F61" s="5"/>
      <c r="G61" s="4">
        <f t="shared" si="0"/>
        <v>0</v>
      </c>
      <c r="H61" s="5"/>
    </row>
    <row r="62" spans="1:8" x14ac:dyDescent="0.25">
      <c r="A62" s="8">
        <v>44</v>
      </c>
      <c r="B62" s="69"/>
      <c r="C62" s="10" t="s">
        <v>191</v>
      </c>
      <c r="D62" s="24" t="s">
        <v>13</v>
      </c>
      <c r="E62" s="24">
        <v>8</v>
      </c>
      <c r="F62" s="5"/>
      <c r="G62" s="4">
        <f t="shared" si="0"/>
        <v>0</v>
      </c>
      <c r="H62" s="5"/>
    </row>
    <row r="63" spans="1:8" x14ac:dyDescent="0.25">
      <c r="A63" s="8">
        <v>45</v>
      </c>
      <c r="B63" s="69"/>
      <c r="C63" s="10" t="s">
        <v>51</v>
      </c>
      <c r="D63" s="24" t="s">
        <v>13</v>
      </c>
      <c r="E63" s="24">
        <v>5</v>
      </c>
      <c r="F63" s="5"/>
      <c r="G63" s="4">
        <f t="shared" si="0"/>
        <v>0</v>
      </c>
      <c r="H63" s="5"/>
    </row>
    <row r="64" spans="1:8" x14ac:dyDescent="0.25">
      <c r="A64" s="8">
        <v>46</v>
      </c>
      <c r="B64" s="69"/>
      <c r="C64" s="10" t="s">
        <v>52</v>
      </c>
      <c r="D64" s="24" t="s">
        <v>13</v>
      </c>
      <c r="E64" s="24">
        <v>5</v>
      </c>
      <c r="F64" s="5"/>
      <c r="G64" s="4">
        <f t="shared" si="0"/>
        <v>0</v>
      </c>
      <c r="H64" s="5"/>
    </row>
    <row r="65" spans="1:8" x14ac:dyDescent="0.25">
      <c r="A65" s="8">
        <v>47</v>
      </c>
      <c r="B65" s="69"/>
      <c r="C65" s="10" t="s">
        <v>192</v>
      </c>
      <c r="D65" s="24" t="s">
        <v>12</v>
      </c>
      <c r="E65" s="24">
        <v>4</v>
      </c>
      <c r="F65" s="5"/>
      <c r="G65" s="4">
        <f t="shared" si="0"/>
        <v>0</v>
      </c>
      <c r="H65" s="5"/>
    </row>
    <row r="66" spans="1:8" x14ac:dyDescent="0.25">
      <c r="A66" s="8">
        <v>48</v>
      </c>
      <c r="B66" s="69"/>
      <c r="C66" s="10" t="s">
        <v>193</v>
      </c>
      <c r="D66" s="24" t="s">
        <v>12</v>
      </c>
      <c r="E66" s="24">
        <v>4</v>
      </c>
      <c r="F66" s="5"/>
      <c r="G66" s="4">
        <f t="shared" si="0"/>
        <v>0</v>
      </c>
      <c r="H66" s="5"/>
    </row>
    <row r="67" spans="1:8" x14ac:dyDescent="0.25">
      <c r="A67" s="8">
        <v>49</v>
      </c>
      <c r="B67" s="69"/>
      <c r="C67" s="23" t="s">
        <v>194</v>
      </c>
      <c r="D67" s="24" t="s">
        <v>12</v>
      </c>
      <c r="E67" s="24">
        <v>8</v>
      </c>
      <c r="F67" s="5"/>
      <c r="G67" s="4">
        <f t="shared" si="0"/>
        <v>0</v>
      </c>
      <c r="H67" s="5"/>
    </row>
    <row r="68" spans="1:8" x14ac:dyDescent="0.25">
      <c r="A68" s="8">
        <v>50</v>
      </c>
      <c r="B68" s="70" t="s">
        <v>50</v>
      </c>
      <c r="C68" s="23" t="s">
        <v>51</v>
      </c>
      <c r="D68" s="36" t="s">
        <v>13</v>
      </c>
      <c r="E68" s="36">
        <v>1</v>
      </c>
      <c r="F68" s="5"/>
      <c r="G68" s="4">
        <f t="shared" si="0"/>
        <v>0</v>
      </c>
      <c r="H68" s="5"/>
    </row>
    <row r="69" spans="1:8" x14ac:dyDescent="0.25">
      <c r="A69" s="8">
        <v>51</v>
      </c>
      <c r="B69" s="71"/>
      <c r="C69" s="10" t="s">
        <v>52</v>
      </c>
      <c r="D69" s="36" t="s">
        <v>13</v>
      </c>
      <c r="E69" s="36">
        <v>1</v>
      </c>
      <c r="F69" s="5"/>
      <c r="G69" s="4">
        <f t="shared" si="0"/>
        <v>0</v>
      </c>
      <c r="H69" s="5"/>
    </row>
    <row r="70" spans="1:8" x14ac:dyDescent="0.25">
      <c r="F70" s="7" t="s">
        <v>11</v>
      </c>
      <c r="G70" s="7">
        <f>SUM(G19:G69)</f>
        <v>0</v>
      </c>
    </row>
    <row r="72" spans="1:8" x14ac:dyDescent="0.25">
      <c r="A72" s="76" t="s">
        <v>389</v>
      </c>
      <c r="B72" s="76"/>
      <c r="C72" s="76"/>
      <c r="D72" s="76"/>
      <c r="E72" s="76"/>
      <c r="F72" s="76"/>
      <c r="G72" s="76"/>
      <c r="H72" s="76"/>
    </row>
    <row r="73" spans="1:8" x14ac:dyDescent="0.25">
      <c r="A73" s="76"/>
      <c r="B73" s="76"/>
      <c r="C73" s="76"/>
      <c r="D73" s="76"/>
      <c r="E73" s="76"/>
      <c r="F73" s="76"/>
      <c r="G73" s="76"/>
      <c r="H73" s="76"/>
    </row>
    <row r="75" spans="1:8" x14ac:dyDescent="0.25">
      <c r="A75" s="77" t="s">
        <v>392</v>
      </c>
      <c r="B75" s="77"/>
      <c r="C75" s="77"/>
      <c r="D75" s="77"/>
      <c r="E75" s="77"/>
      <c r="F75" s="77"/>
      <c r="G75" s="77"/>
      <c r="H75" s="77"/>
    </row>
    <row r="76" spans="1:8" x14ac:dyDescent="0.25">
      <c r="A76" s="77"/>
      <c r="B76" s="77"/>
      <c r="C76" s="77"/>
      <c r="D76" s="77"/>
      <c r="E76" s="77"/>
      <c r="F76" s="77"/>
      <c r="G76" s="77"/>
      <c r="H76" s="77"/>
    </row>
    <row r="78" spans="1:8" x14ac:dyDescent="0.25">
      <c r="A78" s="74" t="s">
        <v>384</v>
      </c>
      <c r="B78" s="75"/>
      <c r="C78" s="75"/>
      <c r="D78" s="75"/>
      <c r="E78" s="75"/>
      <c r="F78" s="75"/>
      <c r="G78" s="75"/>
      <c r="H78" s="75"/>
    </row>
    <row r="79" spans="1:8" x14ac:dyDescent="0.25">
      <c r="A79" s="75"/>
      <c r="B79" s="75"/>
      <c r="C79" s="75"/>
      <c r="D79" s="75"/>
      <c r="E79" s="75"/>
      <c r="F79" s="75"/>
      <c r="G79" s="75"/>
      <c r="H79" s="75"/>
    </row>
  </sheetData>
  <mergeCells count="12">
    <mergeCell ref="G1:H1"/>
    <mergeCell ref="A15:H15"/>
    <mergeCell ref="A6:G6"/>
    <mergeCell ref="B19:B31"/>
    <mergeCell ref="B32:B53"/>
    <mergeCell ref="B54:B57"/>
    <mergeCell ref="B58:B67"/>
    <mergeCell ref="B68:B69"/>
    <mergeCell ref="B17:B18"/>
    <mergeCell ref="A78:H79"/>
    <mergeCell ref="A72:H73"/>
    <mergeCell ref="A75:H76"/>
  </mergeCell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14" workbookViewId="0">
      <selection activeCell="K24" sqref="K24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</cols>
  <sheetData>
    <row r="1" spans="1:8" x14ac:dyDescent="0.25">
      <c r="F1" s="64" t="s">
        <v>382</v>
      </c>
    </row>
    <row r="2" spans="1:8" x14ac:dyDescent="0.25">
      <c r="F2" s="2"/>
    </row>
    <row r="3" spans="1:8" x14ac:dyDescent="0.25">
      <c r="B3" s="1"/>
      <c r="C3" s="1"/>
      <c r="D3" s="1"/>
      <c r="E3" s="1"/>
      <c r="F3" s="2"/>
      <c r="G3" s="1"/>
      <c r="H3" s="1"/>
    </row>
    <row r="4" spans="1:8" x14ac:dyDescent="0.25">
      <c r="B4" s="1"/>
      <c r="C4" s="1"/>
      <c r="D4" s="1"/>
      <c r="E4" s="1"/>
      <c r="F4" s="1"/>
      <c r="G4" s="1"/>
      <c r="H4" s="1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A6" s="80" t="s">
        <v>53</v>
      </c>
      <c r="B6" s="80"/>
      <c r="C6" s="80"/>
      <c r="D6" s="80"/>
      <c r="E6" s="80"/>
      <c r="F6" s="80"/>
      <c r="G6" s="1"/>
      <c r="H6" s="1"/>
    </row>
    <row r="7" spans="1:8" x14ac:dyDescent="0.25">
      <c r="B7" s="1"/>
      <c r="C7" s="1"/>
      <c r="D7" s="1"/>
      <c r="E7" s="1"/>
      <c r="F7" s="1"/>
      <c r="G7" s="1"/>
      <c r="H7" s="1"/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A9" s="1" t="s">
        <v>3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</v>
      </c>
      <c r="B12" s="1"/>
      <c r="C12" s="1"/>
      <c r="D12" s="1"/>
      <c r="E12" s="1"/>
      <c r="F12" s="1"/>
      <c r="G12" s="1"/>
      <c r="H12" s="1"/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ht="15.75" x14ac:dyDescent="0.25">
      <c r="A15" s="91" t="s">
        <v>385</v>
      </c>
      <c r="B15" s="91"/>
      <c r="C15" s="91"/>
      <c r="D15" s="91"/>
      <c r="E15" s="91"/>
      <c r="F15" s="9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A18" s="3" t="s">
        <v>5</v>
      </c>
      <c r="B18" s="4" t="s">
        <v>176</v>
      </c>
      <c r="C18" s="4" t="s">
        <v>7</v>
      </c>
      <c r="D18" s="4" t="s">
        <v>10</v>
      </c>
      <c r="E18" s="4" t="s">
        <v>8</v>
      </c>
      <c r="F18" s="4" t="s">
        <v>9</v>
      </c>
      <c r="G18" s="1"/>
      <c r="H18" s="1"/>
    </row>
    <row r="19" spans="1:8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1"/>
      <c r="H19" s="1"/>
    </row>
    <row r="20" spans="1:8" ht="127.5" x14ac:dyDescent="0.25">
      <c r="A20" s="4">
        <v>1</v>
      </c>
      <c r="B20" s="10" t="s">
        <v>386</v>
      </c>
      <c r="C20" s="36" t="s">
        <v>270</v>
      </c>
      <c r="D20" s="7">
        <v>1</v>
      </c>
      <c r="E20" s="4"/>
      <c r="F20" s="4">
        <f>D20*E20</f>
        <v>0</v>
      </c>
      <c r="G20" s="1"/>
      <c r="H20" s="1"/>
    </row>
    <row r="21" spans="1:8" x14ac:dyDescent="0.25">
      <c r="E21" s="7" t="s">
        <v>11</v>
      </c>
      <c r="F21" s="7">
        <f>SUM(F20:F20)</f>
        <v>0</v>
      </c>
    </row>
    <row r="22" spans="1:8" x14ac:dyDescent="0.25">
      <c r="A22" s="90" t="s">
        <v>315</v>
      </c>
      <c r="B22" s="90"/>
      <c r="C22" s="90"/>
      <c r="D22" s="90"/>
      <c r="E22" s="90"/>
      <c r="F22" s="90"/>
    </row>
    <row r="23" spans="1:8" x14ac:dyDescent="0.25">
      <c r="A23" s="90"/>
      <c r="B23" s="90"/>
      <c r="C23" s="90"/>
      <c r="D23" s="90"/>
      <c r="E23" s="90"/>
      <c r="F23" s="90"/>
    </row>
    <row r="25" spans="1:8" x14ac:dyDescent="0.25">
      <c r="A25" s="74" t="s">
        <v>384</v>
      </c>
      <c r="B25" s="92"/>
      <c r="C25" s="92"/>
      <c r="D25" s="92"/>
      <c r="E25" s="92"/>
      <c r="F25" s="92"/>
    </row>
    <row r="26" spans="1:8" x14ac:dyDescent="0.25">
      <c r="A26" s="92"/>
      <c r="B26" s="92"/>
      <c r="C26" s="92"/>
      <c r="D26" s="92"/>
      <c r="E26" s="92"/>
      <c r="F26" s="92"/>
    </row>
  </sheetData>
  <mergeCells count="4">
    <mergeCell ref="A6:F6"/>
    <mergeCell ref="A15:F15"/>
    <mergeCell ref="A22:F23"/>
    <mergeCell ref="A25:F2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66" zoomScale="110" zoomScaleNormal="110" workbookViewId="0">
      <selection sqref="A1:H80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78" t="s">
        <v>308</v>
      </c>
      <c r="H1" s="78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80" t="s">
        <v>53</v>
      </c>
      <c r="B6" s="80"/>
      <c r="C6" s="80"/>
      <c r="D6" s="80"/>
      <c r="E6" s="80"/>
      <c r="F6" s="80"/>
      <c r="G6" s="80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79" t="s">
        <v>54</v>
      </c>
      <c r="B15" s="79"/>
      <c r="C15" s="79"/>
      <c r="D15" s="79"/>
      <c r="E15" s="79"/>
      <c r="F15" s="79"/>
      <c r="G15" s="79"/>
      <c r="H15" s="79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2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393</v>
      </c>
      <c r="I17" s="1"/>
      <c r="J17" s="1"/>
      <c r="K17" s="1"/>
    </row>
    <row r="18" spans="1:11" x14ac:dyDescent="0.25">
      <c r="A18" s="3">
        <v>1</v>
      </c>
      <c r="B18" s="73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14">
        <v>1</v>
      </c>
      <c r="B19" s="67" t="s">
        <v>55</v>
      </c>
      <c r="C19" s="10" t="s">
        <v>56</v>
      </c>
      <c r="D19" s="36" t="s">
        <v>12</v>
      </c>
      <c r="E19" s="37">
        <v>10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14">
        <v>2</v>
      </c>
      <c r="B20" s="68"/>
      <c r="C20" s="10" t="s">
        <v>57</v>
      </c>
      <c r="D20" s="36" t="s">
        <v>12</v>
      </c>
      <c r="E20" s="37">
        <v>5</v>
      </c>
      <c r="F20" s="4"/>
      <c r="G20" s="4">
        <f t="shared" ref="G20:G69" si="0">E20*F20</f>
        <v>0</v>
      </c>
      <c r="H20" s="11"/>
      <c r="I20" s="1"/>
      <c r="J20" s="1"/>
      <c r="K20" s="1"/>
    </row>
    <row r="21" spans="1:11" x14ac:dyDescent="0.25">
      <c r="A21" s="14">
        <v>3</v>
      </c>
      <c r="B21" s="68"/>
      <c r="C21" s="10" t="s">
        <v>31</v>
      </c>
      <c r="D21" s="36" t="s">
        <v>12</v>
      </c>
      <c r="E21" s="37">
        <v>4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14">
        <v>4</v>
      </c>
      <c r="B22" s="68"/>
      <c r="C22" s="10" t="s">
        <v>58</v>
      </c>
      <c r="D22" s="36" t="s">
        <v>12</v>
      </c>
      <c r="E22" s="37">
        <v>10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14">
        <v>5</v>
      </c>
      <c r="B23" s="68"/>
      <c r="C23" s="10" t="s">
        <v>195</v>
      </c>
      <c r="D23" s="36" t="s">
        <v>12</v>
      </c>
      <c r="E23" s="37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32">
        <v>6</v>
      </c>
      <c r="B24" s="68"/>
      <c r="C24" s="10" t="s">
        <v>45</v>
      </c>
      <c r="D24" s="36" t="s">
        <v>12</v>
      </c>
      <c r="E24" s="37">
        <v>10</v>
      </c>
      <c r="F24" s="4"/>
      <c r="G24" s="4">
        <f t="shared" si="0"/>
        <v>0</v>
      </c>
      <c r="H24" s="11"/>
      <c r="I24" s="1"/>
      <c r="J24" s="1"/>
      <c r="K24" s="1"/>
    </row>
    <row r="25" spans="1:11" ht="25.5" x14ac:dyDescent="0.25">
      <c r="A25" s="32">
        <v>7</v>
      </c>
      <c r="B25" s="68"/>
      <c r="C25" s="10" t="s">
        <v>59</v>
      </c>
      <c r="D25" s="36" t="s">
        <v>12</v>
      </c>
      <c r="E25" s="37">
        <v>10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32">
        <v>8</v>
      </c>
      <c r="B26" s="68"/>
      <c r="C26" s="10" t="s">
        <v>60</v>
      </c>
      <c r="D26" s="36" t="s">
        <v>12</v>
      </c>
      <c r="E26" s="37">
        <v>5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32">
        <v>9</v>
      </c>
      <c r="B27" s="68"/>
      <c r="C27" s="10" t="s">
        <v>196</v>
      </c>
      <c r="D27" s="36" t="s">
        <v>12</v>
      </c>
      <c r="E27" s="37">
        <v>20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32">
        <v>10</v>
      </c>
      <c r="B28" s="68"/>
      <c r="C28" s="10" t="s">
        <v>61</v>
      </c>
      <c r="D28" s="36" t="s">
        <v>12</v>
      </c>
      <c r="E28" s="37">
        <v>20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32">
        <v>11</v>
      </c>
      <c r="B29" s="68"/>
      <c r="C29" s="10" t="s">
        <v>395</v>
      </c>
      <c r="D29" s="36" t="s">
        <v>12</v>
      </c>
      <c r="E29" s="37">
        <v>10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32">
        <v>12</v>
      </c>
      <c r="B30" s="68"/>
      <c r="C30" s="10" t="s">
        <v>62</v>
      </c>
      <c r="D30" s="36" t="s">
        <v>12</v>
      </c>
      <c r="E30" s="37">
        <v>4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32">
        <v>13</v>
      </c>
      <c r="B31" s="68"/>
      <c r="C31" s="10" t="s">
        <v>197</v>
      </c>
      <c r="D31" s="36" t="s">
        <v>12</v>
      </c>
      <c r="E31" s="37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32">
        <v>14</v>
      </c>
      <c r="B32" s="68"/>
      <c r="C32" s="10" t="s">
        <v>32</v>
      </c>
      <c r="D32" s="36" t="s">
        <v>12</v>
      </c>
      <c r="E32" s="37">
        <v>2</v>
      </c>
      <c r="F32" s="4"/>
      <c r="G32" s="4">
        <f t="shared" si="0"/>
        <v>0</v>
      </c>
      <c r="H32" s="11"/>
      <c r="I32" s="1"/>
      <c r="J32" s="1"/>
      <c r="K32" s="1"/>
    </row>
    <row r="33" spans="1:11" x14ac:dyDescent="0.25">
      <c r="A33" s="32">
        <v>15</v>
      </c>
      <c r="B33" s="68"/>
      <c r="C33" s="10" t="s">
        <v>198</v>
      </c>
      <c r="D33" s="36" t="s">
        <v>12</v>
      </c>
      <c r="E33" s="37">
        <v>1</v>
      </c>
      <c r="F33" s="4"/>
      <c r="G33" s="4">
        <f t="shared" si="0"/>
        <v>0</v>
      </c>
      <c r="H33" s="11"/>
      <c r="I33" s="1"/>
      <c r="J33" s="1"/>
      <c r="K33" s="1"/>
    </row>
    <row r="34" spans="1:11" x14ac:dyDescent="0.25">
      <c r="A34" s="32">
        <v>16</v>
      </c>
      <c r="B34" s="68"/>
      <c r="C34" s="10" t="s">
        <v>63</v>
      </c>
      <c r="D34" s="36" t="s">
        <v>12</v>
      </c>
      <c r="E34" s="37">
        <v>1</v>
      </c>
      <c r="F34" s="4"/>
      <c r="G34" s="4">
        <f t="shared" si="0"/>
        <v>0</v>
      </c>
      <c r="H34" s="11"/>
      <c r="I34" s="1"/>
      <c r="J34" s="1"/>
      <c r="K34" s="1"/>
    </row>
    <row r="35" spans="1:11" x14ac:dyDescent="0.25">
      <c r="A35" s="32">
        <v>17</v>
      </c>
      <c r="B35" s="68"/>
      <c r="C35" s="10" t="s">
        <v>199</v>
      </c>
      <c r="D35" s="36" t="s">
        <v>12</v>
      </c>
      <c r="E35" s="37">
        <v>4</v>
      </c>
      <c r="F35" s="7"/>
      <c r="G35" s="4">
        <f t="shared" si="0"/>
        <v>0</v>
      </c>
      <c r="H35" s="5"/>
    </row>
    <row r="36" spans="1:11" x14ac:dyDescent="0.25">
      <c r="A36" s="32">
        <v>18</v>
      </c>
      <c r="B36" s="68"/>
      <c r="C36" s="10" t="s">
        <v>64</v>
      </c>
      <c r="D36" s="36" t="s">
        <v>12</v>
      </c>
      <c r="E36" s="37">
        <v>16</v>
      </c>
      <c r="F36" s="7"/>
      <c r="G36" s="4">
        <f t="shared" si="0"/>
        <v>0</v>
      </c>
      <c r="H36" s="5"/>
    </row>
    <row r="37" spans="1:11" x14ac:dyDescent="0.25">
      <c r="A37" s="32">
        <v>19</v>
      </c>
      <c r="B37" s="82"/>
      <c r="C37" s="10" t="s">
        <v>65</v>
      </c>
      <c r="D37" s="36" t="s">
        <v>12</v>
      </c>
      <c r="E37" s="37">
        <v>20</v>
      </c>
      <c r="F37" s="7"/>
      <c r="G37" s="4">
        <f t="shared" si="0"/>
        <v>0</v>
      </c>
      <c r="H37" s="5"/>
    </row>
    <row r="38" spans="1:11" ht="15" customHeight="1" x14ac:dyDescent="0.25">
      <c r="A38" s="32">
        <v>20</v>
      </c>
      <c r="B38" s="67" t="s">
        <v>66</v>
      </c>
      <c r="C38" s="10" t="s">
        <v>67</v>
      </c>
      <c r="D38" s="36" t="s">
        <v>12</v>
      </c>
      <c r="E38" s="37">
        <v>2</v>
      </c>
      <c r="F38" s="7"/>
      <c r="G38" s="4">
        <f t="shared" si="0"/>
        <v>0</v>
      </c>
      <c r="H38" s="5"/>
    </row>
    <row r="39" spans="1:11" x14ac:dyDescent="0.25">
      <c r="A39" s="32">
        <v>21</v>
      </c>
      <c r="B39" s="68"/>
      <c r="C39" s="10" t="s">
        <v>68</v>
      </c>
      <c r="D39" s="36" t="s">
        <v>12</v>
      </c>
      <c r="E39" s="37">
        <v>2</v>
      </c>
      <c r="F39" s="7"/>
      <c r="G39" s="4">
        <f t="shared" si="0"/>
        <v>0</v>
      </c>
      <c r="H39" s="5"/>
    </row>
    <row r="40" spans="1:11" x14ac:dyDescent="0.25">
      <c r="A40" s="32">
        <v>22</v>
      </c>
      <c r="B40" s="68"/>
      <c r="C40" s="10" t="s">
        <v>69</v>
      </c>
      <c r="D40" s="36" t="s">
        <v>12</v>
      </c>
      <c r="E40" s="37">
        <v>5</v>
      </c>
      <c r="F40" s="7"/>
      <c r="G40" s="4">
        <f t="shared" si="0"/>
        <v>0</v>
      </c>
      <c r="H40" s="5"/>
    </row>
    <row r="41" spans="1:11" x14ac:dyDescent="0.25">
      <c r="A41" s="32">
        <v>23</v>
      </c>
      <c r="B41" s="68"/>
      <c r="C41" s="10" t="s">
        <v>70</v>
      </c>
      <c r="D41" s="36" t="s">
        <v>12</v>
      </c>
      <c r="E41" s="37">
        <v>5</v>
      </c>
      <c r="F41" s="7"/>
      <c r="G41" s="4">
        <f t="shared" si="0"/>
        <v>0</v>
      </c>
      <c r="H41" s="5"/>
    </row>
    <row r="42" spans="1:11" x14ac:dyDescent="0.25">
      <c r="A42" s="32">
        <v>24</v>
      </c>
      <c r="B42" s="68"/>
      <c r="C42" s="10" t="s">
        <v>200</v>
      </c>
      <c r="D42" s="36" t="s">
        <v>12</v>
      </c>
      <c r="E42" s="37">
        <v>2</v>
      </c>
      <c r="F42" s="7"/>
      <c r="G42" s="4">
        <f t="shared" si="0"/>
        <v>0</v>
      </c>
      <c r="H42" s="5"/>
    </row>
    <row r="43" spans="1:11" x14ac:dyDescent="0.25">
      <c r="A43" s="32">
        <v>25</v>
      </c>
      <c r="B43" s="68"/>
      <c r="C43" s="10" t="s">
        <v>71</v>
      </c>
      <c r="D43" s="36" t="s">
        <v>12</v>
      </c>
      <c r="E43" s="37">
        <v>1</v>
      </c>
      <c r="F43" s="7"/>
      <c r="G43" s="4">
        <f t="shared" si="0"/>
        <v>0</v>
      </c>
      <c r="H43" s="5"/>
    </row>
    <row r="44" spans="1:11" x14ac:dyDescent="0.25">
      <c r="A44" s="32">
        <v>26</v>
      </c>
      <c r="B44" s="68"/>
      <c r="C44" s="10" t="s">
        <v>72</v>
      </c>
      <c r="D44" s="36" t="s">
        <v>12</v>
      </c>
      <c r="E44" s="37">
        <v>6</v>
      </c>
      <c r="F44" s="7"/>
      <c r="G44" s="4">
        <f t="shared" si="0"/>
        <v>0</v>
      </c>
      <c r="H44" s="5"/>
    </row>
    <row r="45" spans="1:11" x14ac:dyDescent="0.25">
      <c r="A45" s="32">
        <v>27</v>
      </c>
      <c r="B45" s="68"/>
      <c r="C45" s="10" t="s">
        <v>73</v>
      </c>
      <c r="D45" s="36" t="s">
        <v>12</v>
      </c>
      <c r="E45" s="37">
        <v>2</v>
      </c>
      <c r="F45" s="7"/>
      <c r="G45" s="4">
        <f t="shared" si="0"/>
        <v>0</v>
      </c>
      <c r="H45" s="5"/>
    </row>
    <row r="46" spans="1:11" x14ac:dyDescent="0.25">
      <c r="A46" s="32">
        <v>28</v>
      </c>
      <c r="B46" s="68"/>
      <c r="C46" s="10" t="s">
        <v>74</v>
      </c>
      <c r="D46" s="36" t="s">
        <v>12</v>
      </c>
      <c r="E46" s="37">
        <v>2</v>
      </c>
      <c r="F46" s="7"/>
      <c r="G46" s="4">
        <f t="shared" si="0"/>
        <v>0</v>
      </c>
      <c r="H46" s="5"/>
    </row>
    <row r="47" spans="1:11" x14ac:dyDescent="0.25">
      <c r="A47" s="32">
        <v>29</v>
      </c>
      <c r="B47" s="68"/>
      <c r="C47" s="10" t="s">
        <v>75</v>
      </c>
      <c r="D47" s="36" t="s">
        <v>12</v>
      </c>
      <c r="E47" s="37">
        <v>2</v>
      </c>
      <c r="F47" s="7"/>
      <c r="G47" s="4">
        <f t="shared" si="0"/>
        <v>0</v>
      </c>
      <c r="H47" s="5"/>
    </row>
    <row r="48" spans="1:11" ht="15" customHeight="1" x14ac:dyDescent="0.25">
      <c r="A48" s="32">
        <v>30</v>
      </c>
      <c r="B48" s="68"/>
      <c r="C48" s="9" t="s">
        <v>201</v>
      </c>
      <c r="D48" s="36" t="s">
        <v>12</v>
      </c>
      <c r="E48" s="37">
        <v>10</v>
      </c>
      <c r="F48" s="7"/>
      <c r="G48" s="4">
        <f t="shared" si="0"/>
        <v>0</v>
      </c>
      <c r="H48" s="5"/>
    </row>
    <row r="49" spans="1:8" ht="32.25" customHeight="1" x14ac:dyDescent="0.25">
      <c r="A49" s="32">
        <v>31</v>
      </c>
      <c r="B49" s="68"/>
      <c r="C49" s="9" t="s">
        <v>202</v>
      </c>
      <c r="D49" s="36" t="s">
        <v>12</v>
      </c>
      <c r="E49" s="37">
        <v>10</v>
      </c>
      <c r="F49" s="7"/>
      <c r="G49" s="4">
        <f t="shared" si="0"/>
        <v>0</v>
      </c>
      <c r="H49" s="5"/>
    </row>
    <row r="50" spans="1:8" ht="15" customHeight="1" x14ac:dyDescent="0.25">
      <c r="A50" s="32">
        <v>32</v>
      </c>
      <c r="B50" s="68"/>
      <c r="C50" s="9" t="s">
        <v>203</v>
      </c>
      <c r="D50" s="36" t="s">
        <v>12</v>
      </c>
      <c r="E50" s="37">
        <v>10</v>
      </c>
      <c r="F50" s="7"/>
      <c r="G50" s="4">
        <f t="shared" si="0"/>
        <v>0</v>
      </c>
      <c r="H50" s="5"/>
    </row>
    <row r="51" spans="1:8" ht="25.5" x14ac:dyDescent="0.25">
      <c r="A51" s="32">
        <v>33</v>
      </c>
      <c r="B51" s="82"/>
      <c r="C51" s="9" t="s">
        <v>394</v>
      </c>
      <c r="D51" s="36" t="s">
        <v>12</v>
      </c>
      <c r="E51" s="37">
        <v>20</v>
      </c>
      <c r="F51" s="7"/>
      <c r="G51" s="4">
        <f t="shared" si="0"/>
        <v>0</v>
      </c>
      <c r="H51" s="5"/>
    </row>
    <row r="52" spans="1:8" ht="30" x14ac:dyDescent="0.25">
      <c r="A52" s="32">
        <v>34</v>
      </c>
      <c r="B52" s="54" t="s">
        <v>275</v>
      </c>
      <c r="C52" s="9" t="s">
        <v>76</v>
      </c>
      <c r="D52" s="36" t="s">
        <v>12</v>
      </c>
      <c r="E52" s="37">
        <v>4</v>
      </c>
      <c r="F52" s="7"/>
      <c r="G52" s="4">
        <f t="shared" si="0"/>
        <v>0</v>
      </c>
      <c r="H52" s="5"/>
    </row>
    <row r="53" spans="1:8" x14ac:dyDescent="0.25">
      <c r="A53" s="32">
        <v>35</v>
      </c>
      <c r="B53" s="69" t="s">
        <v>77</v>
      </c>
      <c r="C53" s="10" t="s">
        <v>204</v>
      </c>
      <c r="D53" s="36" t="s">
        <v>12</v>
      </c>
      <c r="E53" s="37">
        <v>2</v>
      </c>
      <c r="F53" s="7"/>
      <c r="G53" s="4">
        <f t="shared" si="0"/>
        <v>0</v>
      </c>
      <c r="H53" s="5"/>
    </row>
    <row r="54" spans="1:8" x14ac:dyDescent="0.25">
      <c r="A54" s="32">
        <v>36</v>
      </c>
      <c r="B54" s="69"/>
      <c r="C54" s="10" t="s">
        <v>205</v>
      </c>
      <c r="D54" s="36" t="s">
        <v>12</v>
      </c>
      <c r="E54" s="37">
        <v>8</v>
      </c>
      <c r="F54" s="7"/>
      <c r="G54" s="4">
        <f t="shared" si="0"/>
        <v>0</v>
      </c>
      <c r="H54" s="5"/>
    </row>
    <row r="55" spans="1:8" x14ac:dyDescent="0.25">
      <c r="A55" s="32">
        <v>37</v>
      </c>
      <c r="B55" s="69"/>
      <c r="C55" s="10" t="s">
        <v>206</v>
      </c>
      <c r="D55" s="36" t="s">
        <v>12</v>
      </c>
      <c r="E55" s="37">
        <v>16</v>
      </c>
      <c r="F55" s="7"/>
      <c r="G55" s="4">
        <f t="shared" si="0"/>
        <v>0</v>
      </c>
      <c r="H55" s="5"/>
    </row>
    <row r="56" spans="1:8" x14ac:dyDescent="0.25">
      <c r="A56" s="32">
        <v>38</v>
      </c>
      <c r="B56" s="69"/>
      <c r="C56" s="10" t="s">
        <v>52</v>
      </c>
      <c r="D56" s="36" t="s">
        <v>13</v>
      </c>
      <c r="E56" s="37">
        <v>5</v>
      </c>
      <c r="F56" s="7"/>
      <c r="G56" s="4">
        <f t="shared" si="0"/>
        <v>0</v>
      </c>
      <c r="H56" s="5"/>
    </row>
    <row r="57" spans="1:8" x14ac:dyDescent="0.25">
      <c r="A57" s="32">
        <v>39</v>
      </c>
      <c r="B57" s="69"/>
      <c r="C57" s="10" t="s">
        <v>78</v>
      </c>
      <c r="D57" s="36" t="s">
        <v>12</v>
      </c>
      <c r="E57" s="37">
        <v>1</v>
      </c>
      <c r="F57" s="12"/>
      <c r="G57" s="4">
        <f t="shared" si="0"/>
        <v>0</v>
      </c>
      <c r="H57" s="5"/>
    </row>
    <row r="58" spans="1:8" x14ac:dyDescent="0.25">
      <c r="A58" s="32">
        <v>40</v>
      </c>
      <c r="B58" s="67" t="s">
        <v>207</v>
      </c>
      <c r="C58" s="10" t="s">
        <v>208</v>
      </c>
      <c r="D58" s="36" t="s">
        <v>12</v>
      </c>
      <c r="E58" s="37">
        <v>40</v>
      </c>
      <c r="F58" s="12"/>
      <c r="G58" s="4">
        <f t="shared" si="0"/>
        <v>0</v>
      </c>
      <c r="H58" s="5"/>
    </row>
    <row r="59" spans="1:8" ht="25.5" x14ac:dyDescent="0.25">
      <c r="A59" s="32">
        <v>41</v>
      </c>
      <c r="B59" s="82"/>
      <c r="C59" s="10" t="s">
        <v>276</v>
      </c>
      <c r="D59" s="36" t="s">
        <v>12</v>
      </c>
      <c r="E59" s="37">
        <v>400</v>
      </c>
      <c r="F59" s="12"/>
      <c r="G59" s="4">
        <f t="shared" si="0"/>
        <v>0</v>
      </c>
      <c r="H59" s="5"/>
    </row>
    <row r="60" spans="1:8" ht="25.5" customHeight="1" x14ac:dyDescent="0.25">
      <c r="A60" s="32">
        <v>42</v>
      </c>
      <c r="B60" s="67" t="s">
        <v>79</v>
      </c>
      <c r="C60" s="10" t="s">
        <v>80</v>
      </c>
      <c r="D60" s="36" t="s">
        <v>13</v>
      </c>
      <c r="E60" s="37">
        <v>10</v>
      </c>
      <c r="F60" s="5"/>
      <c r="G60" s="4">
        <f t="shared" si="0"/>
        <v>0</v>
      </c>
      <c r="H60" s="5"/>
    </row>
    <row r="61" spans="1:8" x14ac:dyDescent="0.25">
      <c r="A61" s="32">
        <v>43</v>
      </c>
      <c r="B61" s="68"/>
      <c r="C61" s="10" t="s">
        <v>81</v>
      </c>
      <c r="D61" s="36" t="s">
        <v>12</v>
      </c>
      <c r="E61" s="37">
        <v>4</v>
      </c>
      <c r="F61" s="5"/>
      <c r="G61" s="4">
        <f t="shared" si="0"/>
        <v>0</v>
      </c>
      <c r="H61" s="5"/>
    </row>
    <row r="62" spans="1:8" ht="15" customHeight="1" x14ac:dyDescent="0.25">
      <c r="A62" s="32">
        <v>44</v>
      </c>
      <c r="B62" s="67" t="s">
        <v>82</v>
      </c>
      <c r="C62" s="10" t="s">
        <v>83</v>
      </c>
      <c r="D62" s="36" t="s">
        <v>13</v>
      </c>
      <c r="E62" s="37">
        <v>10</v>
      </c>
      <c r="F62" s="5"/>
      <c r="G62" s="4">
        <f t="shared" si="0"/>
        <v>0</v>
      </c>
      <c r="H62" s="5"/>
    </row>
    <row r="63" spans="1:8" x14ac:dyDescent="0.25">
      <c r="A63" s="32">
        <v>45</v>
      </c>
      <c r="B63" s="68"/>
      <c r="C63" s="10" t="s">
        <v>84</v>
      </c>
      <c r="D63" s="36" t="s">
        <v>12</v>
      </c>
      <c r="E63" s="37">
        <v>30</v>
      </c>
      <c r="F63" s="5"/>
      <c r="G63" s="4">
        <f t="shared" si="0"/>
        <v>0</v>
      </c>
      <c r="H63" s="5"/>
    </row>
    <row r="64" spans="1:8" ht="25.5" x14ac:dyDescent="0.25">
      <c r="A64" s="32">
        <v>46</v>
      </c>
      <c r="B64" s="68"/>
      <c r="C64" s="10" t="s">
        <v>209</v>
      </c>
      <c r="D64" s="36" t="s">
        <v>12</v>
      </c>
      <c r="E64" s="37">
        <v>10</v>
      </c>
      <c r="F64" s="13"/>
      <c r="G64" s="4">
        <f t="shared" si="0"/>
        <v>0</v>
      </c>
      <c r="H64" s="5"/>
    </row>
    <row r="65" spans="1:8" ht="25.5" x14ac:dyDescent="0.25">
      <c r="A65" s="32">
        <v>47</v>
      </c>
      <c r="B65" s="82"/>
      <c r="C65" s="10" t="s">
        <v>85</v>
      </c>
      <c r="D65" s="36" t="s">
        <v>12</v>
      </c>
      <c r="E65" s="37">
        <v>1</v>
      </c>
      <c r="F65" s="5"/>
      <c r="G65" s="4">
        <f t="shared" si="0"/>
        <v>0</v>
      </c>
      <c r="H65" s="5"/>
    </row>
    <row r="66" spans="1:8" ht="15" customHeight="1" x14ac:dyDescent="0.25">
      <c r="A66" s="32">
        <v>48</v>
      </c>
      <c r="B66" s="68" t="s">
        <v>86</v>
      </c>
      <c r="C66" s="10" t="s">
        <v>87</v>
      </c>
      <c r="D66" s="36" t="s">
        <v>12</v>
      </c>
      <c r="E66" s="37">
        <v>14</v>
      </c>
      <c r="F66" s="5"/>
      <c r="G66" s="4">
        <f t="shared" si="0"/>
        <v>0</v>
      </c>
      <c r="H66" s="5"/>
    </row>
    <row r="67" spans="1:8" x14ac:dyDescent="0.25">
      <c r="A67" s="32">
        <v>49</v>
      </c>
      <c r="B67" s="68"/>
      <c r="C67" s="10" t="s">
        <v>210</v>
      </c>
      <c r="D67" s="36" t="s">
        <v>12</v>
      </c>
      <c r="E67" s="37">
        <v>2</v>
      </c>
      <c r="F67" s="5"/>
      <c r="G67" s="4">
        <f t="shared" si="0"/>
        <v>0</v>
      </c>
      <c r="H67" s="5"/>
    </row>
    <row r="68" spans="1:8" x14ac:dyDescent="0.25">
      <c r="A68" s="32">
        <v>50</v>
      </c>
      <c r="B68" s="68"/>
      <c r="C68" s="10" t="s">
        <v>88</v>
      </c>
      <c r="D68" s="36" t="s">
        <v>12</v>
      </c>
      <c r="E68" s="37">
        <v>2</v>
      </c>
      <c r="F68" s="5"/>
      <c r="G68" s="4">
        <f t="shared" si="0"/>
        <v>0</v>
      </c>
      <c r="H68" s="5"/>
    </row>
    <row r="69" spans="1:8" x14ac:dyDescent="0.25">
      <c r="A69" s="32">
        <v>51</v>
      </c>
      <c r="B69" s="82"/>
      <c r="C69" s="10" t="s">
        <v>89</v>
      </c>
      <c r="D69" s="36" t="s">
        <v>12</v>
      </c>
      <c r="E69" s="37">
        <v>14</v>
      </c>
      <c r="F69" s="5"/>
      <c r="G69" s="4">
        <f t="shared" si="0"/>
        <v>0</v>
      </c>
      <c r="H69" s="5"/>
    </row>
    <row r="70" spans="1:8" x14ac:dyDescent="0.25">
      <c r="F70" s="7" t="s">
        <v>11</v>
      </c>
      <c r="G70" s="7">
        <f>SUM(G19:G69)</f>
        <v>0</v>
      </c>
    </row>
    <row r="71" spans="1:8" x14ac:dyDescent="0.25">
      <c r="F71" s="66"/>
      <c r="G71" s="66"/>
    </row>
    <row r="72" spans="1:8" x14ac:dyDescent="0.25">
      <c r="A72" s="76" t="s">
        <v>389</v>
      </c>
      <c r="B72" s="76"/>
      <c r="C72" s="76"/>
      <c r="D72" s="76"/>
      <c r="E72" s="76"/>
      <c r="F72" s="76"/>
      <c r="G72" s="76"/>
      <c r="H72" s="76"/>
    </row>
    <row r="73" spans="1:8" x14ac:dyDescent="0.25">
      <c r="A73" s="76"/>
      <c r="B73" s="76"/>
      <c r="C73" s="76"/>
      <c r="D73" s="76"/>
      <c r="E73" s="76"/>
      <c r="F73" s="76"/>
      <c r="G73" s="76"/>
      <c r="H73" s="76"/>
    </row>
    <row r="74" spans="1:8" x14ac:dyDescent="0.25">
      <c r="F74" s="66"/>
      <c r="G74" s="66"/>
    </row>
    <row r="75" spans="1:8" x14ac:dyDescent="0.25">
      <c r="A75" s="77" t="s">
        <v>392</v>
      </c>
      <c r="B75" s="77"/>
      <c r="C75" s="77"/>
      <c r="D75" s="77"/>
      <c r="E75" s="77"/>
      <c r="F75" s="77"/>
      <c r="G75" s="77"/>
      <c r="H75" s="77"/>
    </row>
    <row r="76" spans="1:8" x14ac:dyDescent="0.25">
      <c r="A76" s="77"/>
      <c r="B76" s="77"/>
      <c r="C76" s="77"/>
      <c r="D76" s="77"/>
      <c r="E76" s="77"/>
      <c r="F76" s="77"/>
      <c r="G76" s="77"/>
      <c r="H76" s="77"/>
    </row>
    <row r="78" spans="1:8" x14ac:dyDescent="0.25">
      <c r="A78" s="74" t="s">
        <v>384</v>
      </c>
      <c r="B78" s="75"/>
      <c r="C78" s="75"/>
      <c r="D78" s="75"/>
      <c r="E78" s="75"/>
      <c r="F78" s="75"/>
      <c r="G78" s="75"/>
      <c r="H78" s="75"/>
    </row>
    <row r="79" spans="1:8" x14ac:dyDescent="0.25">
      <c r="A79" s="75"/>
      <c r="B79" s="75"/>
      <c r="C79" s="75"/>
      <c r="D79" s="75"/>
      <c r="E79" s="75"/>
      <c r="F79" s="75"/>
      <c r="G79" s="75"/>
      <c r="H79" s="75"/>
    </row>
  </sheetData>
  <mergeCells count="14">
    <mergeCell ref="A78:H79"/>
    <mergeCell ref="G1:H1"/>
    <mergeCell ref="B19:B37"/>
    <mergeCell ref="B38:B51"/>
    <mergeCell ref="B53:B57"/>
    <mergeCell ref="B60:B61"/>
    <mergeCell ref="B62:B65"/>
    <mergeCell ref="A6:G6"/>
    <mergeCell ref="B17:B18"/>
    <mergeCell ref="B66:B69"/>
    <mergeCell ref="B58:B59"/>
    <mergeCell ref="A15:H15"/>
    <mergeCell ref="A72:H73"/>
    <mergeCell ref="A75:H76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40" workbookViewId="0">
      <selection activeCell="C58" sqref="C58"/>
    </sheetView>
  </sheetViews>
  <sheetFormatPr defaultRowHeight="15" x14ac:dyDescent="0.25"/>
  <cols>
    <col min="2" max="3" width="39.28515625" customWidth="1"/>
    <col min="4" max="4" width="5.140625" customWidth="1"/>
    <col min="5" max="5" width="5.85546875" customWidth="1"/>
    <col min="6" max="7" width="27.28515625" customWidth="1"/>
  </cols>
  <sheetData>
    <row r="1" spans="1:10" x14ac:dyDescent="0.25">
      <c r="F1" s="78" t="s">
        <v>309</v>
      </c>
      <c r="G1" s="78"/>
    </row>
    <row r="2" spans="1:10" x14ac:dyDescent="0.25">
      <c r="G2" s="2"/>
    </row>
    <row r="3" spans="1:10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80" t="s">
        <v>53</v>
      </c>
      <c r="B4" s="80"/>
      <c r="C4" s="80"/>
      <c r="D4" s="80"/>
      <c r="E4" s="80"/>
      <c r="F4" s="80"/>
      <c r="G4" s="80"/>
      <c r="H4" s="1"/>
      <c r="I4" s="1"/>
      <c r="J4" s="1"/>
    </row>
    <row r="5" spans="1:10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79" t="s">
        <v>387</v>
      </c>
      <c r="B13" s="79"/>
      <c r="C13" s="79"/>
      <c r="D13" s="79"/>
      <c r="E13" s="79"/>
      <c r="F13" s="79"/>
      <c r="G13" s="79"/>
      <c r="H13" s="1"/>
      <c r="I13" s="1"/>
      <c r="J13" s="1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3" t="s">
        <v>5</v>
      </c>
      <c r="B15" s="4" t="s">
        <v>6</v>
      </c>
      <c r="C15" s="4" t="s">
        <v>90</v>
      </c>
      <c r="D15" s="4" t="s">
        <v>7</v>
      </c>
      <c r="E15" s="4" t="s">
        <v>10</v>
      </c>
      <c r="F15" s="4" t="s">
        <v>8</v>
      </c>
      <c r="G15" s="4" t="s">
        <v>9</v>
      </c>
      <c r="H15" s="1"/>
      <c r="I15" s="1"/>
      <c r="J15" s="1"/>
    </row>
    <row r="16" spans="1:10" x14ac:dyDescent="0.25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"/>
      <c r="I16" s="1"/>
      <c r="J16" s="1"/>
    </row>
    <row r="17" spans="1:10" ht="25.5" x14ac:dyDescent="0.25">
      <c r="A17" s="55">
        <v>1</v>
      </c>
      <c r="B17" s="56" t="s">
        <v>277</v>
      </c>
      <c r="C17" s="56" t="s">
        <v>278</v>
      </c>
      <c r="D17" s="55" t="s">
        <v>12</v>
      </c>
      <c r="E17" s="58">
        <v>20</v>
      </c>
      <c r="F17" s="4"/>
      <c r="G17" s="4">
        <f>E17*F17</f>
        <v>0</v>
      </c>
      <c r="H17" s="1"/>
      <c r="I17" s="1"/>
      <c r="J17" s="1"/>
    </row>
    <row r="18" spans="1:10" x14ac:dyDescent="0.25">
      <c r="A18" s="55">
        <v>2</v>
      </c>
      <c r="B18" s="56" t="s">
        <v>316</v>
      </c>
      <c r="C18" s="56" t="s">
        <v>317</v>
      </c>
      <c r="D18" s="55" t="s">
        <v>12</v>
      </c>
      <c r="E18" s="58">
        <v>1</v>
      </c>
      <c r="F18" s="4"/>
      <c r="G18" s="4">
        <f t="shared" ref="G18:G50" si="0">E18*F18</f>
        <v>0</v>
      </c>
      <c r="H18" s="1"/>
      <c r="I18" s="1"/>
      <c r="J18" s="1"/>
    </row>
    <row r="19" spans="1:10" ht="63.75" x14ac:dyDescent="0.25">
      <c r="A19" s="55">
        <v>3</v>
      </c>
      <c r="B19" s="56" t="s">
        <v>318</v>
      </c>
      <c r="C19" s="56" t="s">
        <v>279</v>
      </c>
      <c r="D19" s="55" t="s">
        <v>13</v>
      </c>
      <c r="E19" s="58">
        <v>1</v>
      </c>
      <c r="F19" s="4"/>
      <c r="G19" s="4">
        <f t="shared" si="0"/>
        <v>0</v>
      </c>
      <c r="H19" s="1"/>
      <c r="I19" s="1"/>
      <c r="J19" s="1"/>
    </row>
    <row r="20" spans="1:10" ht="51" x14ac:dyDescent="0.25">
      <c r="A20" s="55">
        <v>4</v>
      </c>
      <c r="B20" s="56" t="s">
        <v>280</v>
      </c>
      <c r="C20" s="56" t="s">
        <v>281</v>
      </c>
      <c r="D20" s="55" t="s">
        <v>12</v>
      </c>
      <c r="E20" s="58">
        <v>20</v>
      </c>
      <c r="F20" s="4"/>
      <c r="G20" s="4">
        <f t="shared" si="0"/>
        <v>0</v>
      </c>
      <c r="H20" s="1"/>
      <c r="I20" s="1"/>
      <c r="J20" s="1"/>
    </row>
    <row r="21" spans="1:10" ht="51" x14ac:dyDescent="0.25">
      <c r="A21" s="55">
        <v>5</v>
      </c>
      <c r="B21" s="56" t="s">
        <v>282</v>
      </c>
      <c r="C21" s="56" t="s">
        <v>281</v>
      </c>
      <c r="D21" s="55" t="s">
        <v>12</v>
      </c>
      <c r="E21" s="58">
        <v>20</v>
      </c>
      <c r="F21" s="4"/>
      <c r="G21" s="4">
        <f t="shared" si="0"/>
        <v>0</v>
      </c>
      <c r="H21" s="1"/>
      <c r="I21" s="1"/>
      <c r="J21" s="1"/>
    </row>
    <row r="22" spans="1:10" ht="25.5" x14ac:dyDescent="0.25">
      <c r="A22" s="55">
        <v>6</v>
      </c>
      <c r="B22" s="56" t="s">
        <v>283</v>
      </c>
      <c r="C22" s="56" t="s">
        <v>284</v>
      </c>
      <c r="D22" s="55" t="s">
        <v>12</v>
      </c>
      <c r="E22" s="58">
        <v>10</v>
      </c>
      <c r="F22" s="4"/>
      <c r="G22" s="4">
        <f t="shared" si="0"/>
        <v>0</v>
      </c>
      <c r="H22" s="1"/>
      <c r="I22" s="1"/>
      <c r="J22" s="1"/>
    </row>
    <row r="23" spans="1:10" ht="140.25" x14ac:dyDescent="0.25">
      <c r="A23" s="55">
        <v>7</v>
      </c>
      <c r="B23" s="57" t="s">
        <v>91</v>
      </c>
      <c r="C23" s="56" t="s">
        <v>92</v>
      </c>
      <c r="D23" s="59" t="s">
        <v>12</v>
      </c>
      <c r="E23" s="59">
        <v>30</v>
      </c>
      <c r="F23" s="4"/>
      <c r="G23" s="4">
        <f t="shared" si="0"/>
        <v>0</v>
      </c>
      <c r="H23" s="1"/>
      <c r="I23" s="1"/>
      <c r="J23" s="1"/>
    </row>
    <row r="24" spans="1:10" x14ac:dyDescent="0.25">
      <c r="A24" s="55">
        <v>8</v>
      </c>
      <c r="B24" s="56" t="s">
        <v>285</v>
      </c>
      <c r="C24" s="57"/>
      <c r="D24" s="59" t="s">
        <v>12</v>
      </c>
      <c r="E24" s="59">
        <v>50</v>
      </c>
      <c r="F24" s="4"/>
      <c r="G24" s="4">
        <f t="shared" si="0"/>
        <v>0</v>
      </c>
      <c r="H24" s="1"/>
      <c r="I24" s="1"/>
      <c r="J24" s="1"/>
    </row>
    <row r="25" spans="1:10" ht="25.5" x14ac:dyDescent="0.25">
      <c r="A25" s="55">
        <v>9</v>
      </c>
      <c r="B25" s="56" t="s">
        <v>286</v>
      </c>
      <c r="C25" s="60"/>
      <c r="D25" s="59" t="s">
        <v>12</v>
      </c>
      <c r="E25" s="59">
        <v>100</v>
      </c>
      <c r="F25" s="4"/>
      <c r="G25" s="4">
        <f t="shared" si="0"/>
        <v>0</v>
      </c>
      <c r="H25" s="1"/>
      <c r="I25" s="1"/>
      <c r="J25" s="1"/>
    </row>
    <row r="26" spans="1:10" ht="25.5" x14ac:dyDescent="0.25">
      <c r="A26" s="55">
        <v>10</v>
      </c>
      <c r="B26" s="56" t="s">
        <v>287</v>
      </c>
      <c r="C26" s="56"/>
      <c r="D26" s="55" t="s">
        <v>12</v>
      </c>
      <c r="E26" s="55">
        <v>20</v>
      </c>
      <c r="F26" s="4"/>
      <c r="G26" s="4">
        <f t="shared" si="0"/>
        <v>0</v>
      </c>
      <c r="H26" s="1"/>
      <c r="I26" s="1"/>
      <c r="J26" s="1"/>
    </row>
    <row r="27" spans="1:10" x14ac:dyDescent="0.25">
      <c r="A27" s="55">
        <v>11</v>
      </c>
      <c r="B27" s="56" t="s">
        <v>288</v>
      </c>
      <c r="C27" s="56"/>
      <c r="D27" s="55" t="s">
        <v>12</v>
      </c>
      <c r="E27" s="55">
        <v>20</v>
      </c>
      <c r="F27" s="4"/>
      <c r="G27" s="4">
        <f t="shared" si="0"/>
        <v>0</v>
      </c>
      <c r="H27" s="1"/>
      <c r="I27" s="1"/>
      <c r="J27" s="1"/>
    </row>
    <row r="28" spans="1:10" ht="114.75" x14ac:dyDescent="0.25">
      <c r="A28" s="55">
        <v>12</v>
      </c>
      <c r="B28" s="56" t="s">
        <v>93</v>
      </c>
      <c r="C28" s="56" t="s">
        <v>94</v>
      </c>
      <c r="D28" s="55" t="s">
        <v>12</v>
      </c>
      <c r="E28" s="61">
        <v>4</v>
      </c>
      <c r="F28" s="4"/>
      <c r="G28" s="4">
        <f t="shared" si="0"/>
        <v>0</v>
      </c>
      <c r="H28" s="1"/>
      <c r="I28" s="1"/>
      <c r="J28" s="1"/>
    </row>
    <row r="29" spans="1:10" ht="25.5" x14ac:dyDescent="0.25">
      <c r="A29" s="55">
        <v>13</v>
      </c>
      <c r="B29" s="56" t="s">
        <v>95</v>
      </c>
      <c r="C29" s="56" t="s">
        <v>96</v>
      </c>
      <c r="D29" s="55" t="s">
        <v>12</v>
      </c>
      <c r="E29" s="61">
        <v>2</v>
      </c>
      <c r="F29" s="7"/>
      <c r="G29" s="4">
        <f t="shared" si="0"/>
        <v>0</v>
      </c>
    </row>
    <row r="30" spans="1:10" ht="76.5" x14ac:dyDescent="0.25">
      <c r="A30" s="55">
        <v>14</v>
      </c>
      <c r="B30" s="56" t="s">
        <v>97</v>
      </c>
      <c r="C30" s="56" t="s">
        <v>98</v>
      </c>
      <c r="D30" s="55" t="s">
        <v>12</v>
      </c>
      <c r="E30" s="55">
        <v>40</v>
      </c>
      <c r="F30" s="7"/>
      <c r="G30" s="4">
        <f t="shared" si="0"/>
        <v>0</v>
      </c>
    </row>
    <row r="31" spans="1:10" ht="89.25" x14ac:dyDescent="0.25">
      <c r="A31" s="55">
        <v>15</v>
      </c>
      <c r="B31" s="56" t="s">
        <v>99</v>
      </c>
      <c r="C31" s="56" t="s">
        <v>100</v>
      </c>
      <c r="D31" s="55" t="s">
        <v>12</v>
      </c>
      <c r="E31" s="61">
        <v>1</v>
      </c>
      <c r="F31" s="7"/>
      <c r="G31" s="4">
        <f t="shared" si="0"/>
        <v>0</v>
      </c>
    </row>
    <row r="32" spans="1:10" ht="114.75" x14ac:dyDescent="0.25">
      <c r="A32" s="55">
        <v>16</v>
      </c>
      <c r="B32" s="56" t="s">
        <v>289</v>
      </c>
      <c r="C32" s="56" t="s">
        <v>101</v>
      </c>
      <c r="D32" s="55" t="s">
        <v>12</v>
      </c>
      <c r="E32" s="55">
        <v>150</v>
      </c>
      <c r="F32" s="7"/>
      <c r="G32" s="4">
        <f t="shared" si="0"/>
        <v>0</v>
      </c>
    </row>
    <row r="33" spans="1:7" ht="30" x14ac:dyDescent="0.25">
      <c r="A33" s="55">
        <v>17</v>
      </c>
      <c r="B33" s="57" t="s">
        <v>290</v>
      </c>
      <c r="C33" s="56"/>
      <c r="D33" s="55" t="s">
        <v>12</v>
      </c>
      <c r="E33" s="61">
        <v>50</v>
      </c>
      <c r="F33" s="7"/>
      <c r="G33" s="4">
        <f t="shared" si="0"/>
        <v>0</v>
      </c>
    </row>
    <row r="34" spans="1:7" x14ac:dyDescent="0.25">
      <c r="A34" s="55">
        <v>18</v>
      </c>
      <c r="B34" s="56" t="s">
        <v>291</v>
      </c>
      <c r="C34" s="56"/>
      <c r="D34" s="55" t="s">
        <v>12</v>
      </c>
      <c r="E34" s="61">
        <v>150</v>
      </c>
      <c r="F34" s="7"/>
      <c r="G34" s="4">
        <f t="shared" si="0"/>
        <v>0</v>
      </c>
    </row>
    <row r="35" spans="1:7" x14ac:dyDescent="0.25">
      <c r="A35" s="55">
        <v>19</v>
      </c>
      <c r="B35" s="56" t="s">
        <v>292</v>
      </c>
      <c r="C35" s="56"/>
      <c r="D35" s="55" t="s">
        <v>12</v>
      </c>
      <c r="E35" s="55">
        <v>300</v>
      </c>
      <c r="F35" s="7"/>
      <c r="G35" s="4">
        <f t="shared" si="0"/>
        <v>0</v>
      </c>
    </row>
    <row r="36" spans="1:7" x14ac:dyDescent="0.25">
      <c r="A36" s="55">
        <v>20</v>
      </c>
      <c r="B36" s="56" t="s">
        <v>293</v>
      </c>
      <c r="C36" s="56"/>
      <c r="D36" s="55" t="s">
        <v>12</v>
      </c>
      <c r="E36" s="55">
        <v>30</v>
      </c>
      <c r="F36" s="7"/>
      <c r="G36" s="4">
        <f t="shared" si="0"/>
        <v>0</v>
      </c>
    </row>
    <row r="37" spans="1:7" x14ac:dyDescent="0.25">
      <c r="A37" s="55">
        <v>21</v>
      </c>
      <c r="B37" s="56" t="s">
        <v>294</v>
      </c>
      <c r="C37" s="56"/>
      <c r="D37" s="55" t="s">
        <v>12</v>
      </c>
      <c r="E37" s="55">
        <v>300</v>
      </c>
      <c r="F37" s="7"/>
      <c r="G37" s="4">
        <f t="shared" si="0"/>
        <v>0</v>
      </c>
    </row>
    <row r="38" spans="1:7" ht="63.75" x14ac:dyDescent="0.25">
      <c r="A38" s="55">
        <v>22</v>
      </c>
      <c r="B38" s="56" t="s">
        <v>103</v>
      </c>
      <c r="C38" s="56" t="s">
        <v>104</v>
      </c>
      <c r="D38" s="55" t="s">
        <v>12</v>
      </c>
      <c r="E38" s="55">
        <v>70</v>
      </c>
      <c r="F38" s="7"/>
      <c r="G38" s="4">
        <f t="shared" si="0"/>
        <v>0</v>
      </c>
    </row>
    <row r="39" spans="1:7" ht="25.5" x14ac:dyDescent="0.25">
      <c r="A39" s="55">
        <v>23</v>
      </c>
      <c r="B39" s="56" t="s">
        <v>295</v>
      </c>
      <c r="C39" s="56" t="s">
        <v>105</v>
      </c>
      <c r="D39" s="55" t="s">
        <v>12</v>
      </c>
      <c r="E39" s="55">
        <v>20</v>
      </c>
      <c r="F39" s="7"/>
      <c r="G39" s="4">
        <f t="shared" si="0"/>
        <v>0</v>
      </c>
    </row>
    <row r="40" spans="1:7" ht="32.25" customHeight="1" x14ac:dyDescent="0.25">
      <c r="A40" s="55">
        <v>24</v>
      </c>
      <c r="B40" s="56" t="s">
        <v>296</v>
      </c>
      <c r="C40" s="56" t="s">
        <v>106</v>
      </c>
      <c r="D40" s="55" t="s">
        <v>12</v>
      </c>
      <c r="E40" s="55">
        <v>150</v>
      </c>
      <c r="F40" s="7"/>
      <c r="G40" s="4">
        <f t="shared" si="0"/>
        <v>0</v>
      </c>
    </row>
    <row r="41" spans="1:7" ht="15" customHeight="1" x14ac:dyDescent="0.25">
      <c r="A41" s="55">
        <v>25</v>
      </c>
      <c r="B41" s="57" t="s">
        <v>297</v>
      </c>
      <c r="C41" s="56"/>
      <c r="D41" s="55" t="s">
        <v>12</v>
      </c>
      <c r="E41" s="55">
        <v>50</v>
      </c>
      <c r="F41" s="7"/>
      <c r="G41" s="4">
        <f t="shared" si="0"/>
        <v>0</v>
      </c>
    </row>
    <row r="42" spans="1:7" x14ac:dyDescent="0.25">
      <c r="A42" s="55">
        <v>26</v>
      </c>
      <c r="B42" s="57" t="s">
        <v>298</v>
      </c>
      <c r="C42" s="56"/>
      <c r="D42" s="55" t="s">
        <v>12</v>
      </c>
      <c r="E42" s="55">
        <v>50</v>
      </c>
      <c r="F42" s="7"/>
      <c r="G42" s="4">
        <f t="shared" si="0"/>
        <v>0</v>
      </c>
    </row>
    <row r="43" spans="1:7" ht="30" x14ac:dyDescent="0.25">
      <c r="A43" s="55">
        <v>27</v>
      </c>
      <c r="B43" s="57" t="s">
        <v>299</v>
      </c>
      <c r="C43" s="56"/>
      <c r="D43" s="55" t="s">
        <v>12</v>
      </c>
      <c r="E43" s="55">
        <v>50</v>
      </c>
      <c r="F43" s="7"/>
      <c r="G43" s="4">
        <f t="shared" si="0"/>
        <v>0</v>
      </c>
    </row>
    <row r="44" spans="1:7" x14ac:dyDescent="0.25">
      <c r="A44" s="55">
        <v>28</v>
      </c>
      <c r="B44" s="62" t="s">
        <v>300</v>
      </c>
      <c r="C44" s="56"/>
      <c r="D44" s="55" t="s">
        <v>12</v>
      </c>
      <c r="E44" s="55">
        <v>50</v>
      </c>
      <c r="F44" s="7"/>
      <c r="G44" s="4">
        <f t="shared" si="0"/>
        <v>0</v>
      </c>
    </row>
    <row r="45" spans="1:7" ht="30" x14ac:dyDescent="0.25">
      <c r="A45" s="55">
        <v>29</v>
      </c>
      <c r="B45" s="57" t="s">
        <v>301</v>
      </c>
      <c r="C45" s="56"/>
      <c r="D45" s="55" t="s">
        <v>12</v>
      </c>
      <c r="E45" s="55">
        <v>100</v>
      </c>
      <c r="F45" s="7"/>
      <c r="G45" s="4">
        <f t="shared" si="0"/>
        <v>0</v>
      </c>
    </row>
    <row r="46" spans="1:7" ht="30" x14ac:dyDescent="0.25">
      <c r="A46" s="55">
        <v>30</v>
      </c>
      <c r="B46" s="57" t="s">
        <v>302</v>
      </c>
      <c r="C46" s="56"/>
      <c r="D46" s="55" t="s">
        <v>12</v>
      </c>
      <c r="E46" s="55">
        <v>50</v>
      </c>
      <c r="F46" s="7"/>
      <c r="G46" s="4">
        <f t="shared" si="0"/>
        <v>0</v>
      </c>
    </row>
    <row r="47" spans="1:7" x14ac:dyDescent="0.25">
      <c r="A47" s="55">
        <v>31</v>
      </c>
      <c r="B47" s="57" t="s">
        <v>303</v>
      </c>
      <c r="C47" s="56"/>
      <c r="D47" s="55" t="s">
        <v>12</v>
      </c>
      <c r="E47" s="55">
        <v>100</v>
      </c>
      <c r="F47" s="7"/>
      <c r="G47" s="4">
        <f t="shared" si="0"/>
        <v>0</v>
      </c>
    </row>
    <row r="48" spans="1:7" ht="63.75" x14ac:dyDescent="0.25">
      <c r="A48" s="55">
        <v>32</v>
      </c>
      <c r="B48" s="56" t="s">
        <v>304</v>
      </c>
      <c r="C48" s="56" t="s">
        <v>102</v>
      </c>
      <c r="D48" s="55" t="s">
        <v>12</v>
      </c>
      <c r="E48" s="55">
        <v>30</v>
      </c>
      <c r="F48" s="7"/>
      <c r="G48" s="4">
        <f t="shared" si="0"/>
        <v>0</v>
      </c>
    </row>
    <row r="49" spans="1:7" ht="25.5" x14ac:dyDescent="0.25">
      <c r="A49" s="55">
        <v>33</v>
      </c>
      <c r="B49" s="56" t="s">
        <v>305</v>
      </c>
      <c r="C49" s="56" t="s">
        <v>319</v>
      </c>
      <c r="D49" s="55" t="s">
        <v>12</v>
      </c>
      <c r="E49" s="55">
        <v>50</v>
      </c>
      <c r="F49" s="7"/>
      <c r="G49" s="4">
        <f t="shared" si="0"/>
        <v>0</v>
      </c>
    </row>
    <row r="50" spans="1:7" ht="153" x14ac:dyDescent="0.25">
      <c r="A50" s="55">
        <v>34</v>
      </c>
      <c r="B50" s="56" t="s">
        <v>306</v>
      </c>
      <c r="C50" s="56" t="s">
        <v>107</v>
      </c>
      <c r="D50" s="55" t="s">
        <v>12</v>
      </c>
      <c r="E50" s="55">
        <v>20</v>
      </c>
      <c r="F50" s="12"/>
      <c r="G50" s="4">
        <f t="shared" si="0"/>
        <v>0</v>
      </c>
    </row>
    <row r="51" spans="1:7" x14ac:dyDescent="0.25">
      <c r="F51" s="7" t="s">
        <v>11</v>
      </c>
      <c r="G51" s="7">
        <f>SUM(G17:G50)</f>
        <v>0</v>
      </c>
    </row>
    <row r="54" spans="1:7" x14ac:dyDescent="0.25">
      <c r="A54" s="74" t="s">
        <v>384</v>
      </c>
      <c r="B54" s="75"/>
      <c r="C54" s="75"/>
      <c r="D54" s="75"/>
      <c r="E54" s="75"/>
      <c r="F54" s="75"/>
      <c r="G54" s="75"/>
    </row>
    <row r="55" spans="1:7" x14ac:dyDescent="0.25">
      <c r="A55" s="75"/>
      <c r="B55" s="75"/>
      <c r="C55" s="75"/>
      <c r="D55" s="75"/>
      <c r="E55" s="75"/>
      <c r="F55" s="75"/>
      <c r="G55" s="75"/>
    </row>
  </sheetData>
  <mergeCells count="4">
    <mergeCell ref="F1:G1"/>
    <mergeCell ref="A4:G4"/>
    <mergeCell ref="A13:G13"/>
    <mergeCell ref="A54:G55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9" workbookViewId="0">
      <selection activeCell="A4" sqref="A4"/>
    </sheetView>
  </sheetViews>
  <sheetFormatPr defaultRowHeight="15" x14ac:dyDescent="0.25"/>
  <cols>
    <col min="2" max="3" width="39.28515625" customWidth="1"/>
    <col min="4" max="4" width="5.140625" customWidth="1"/>
    <col min="5" max="5" width="5.85546875" customWidth="1"/>
    <col min="6" max="7" width="27.28515625" customWidth="1"/>
    <col min="8" max="8" width="41.28515625" customWidth="1"/>
  </cols>
  <sheetData>
    <row r="1" spans="1:10" x14ac:dyDescent="0.25">
      <c r="G1" s="78" t="s">
        <v>310</v>
      </c>
      <c r="H1" s="78"/>
    </row>
    <row r="2" spans="1:10" x14ac:dyDescent="0.25">
      <c r="G2" s="2"/>
    </row>
    <row r="3" spans="1:10" x14ac:dyDescent="0.25">
      <c r="B3" s="1" t="s">
        <v>0</v>
      </c>
      <c r="D3" s="1"/>
      <c r="E3" s="1"/>
      <c r="F3" s="1"/>
      <c r="G3" s="2"/>
      <c r="H3" s="1"/>
      <c r="I3" s="1"/>
      <c r="J3" s="1"/>
    </row>
    <row r="4" spans="1:10" x14ac:dyDescent="0.25"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80" t="s">
        <v>53</v>
      </c>
      <c r="B6" s="80"/>
      <c r="C6" s="80"/>
      <c r="D6" s="80"/>
      <c r="E6" s="80"/>
      <c r="F6" s="80"/>
      <c r="G6" s="80"/>
      <c r="H6" s="1"/>
      <c r="I6" s="1"/>
      <c r="J6" s="1"/>
    </row>
    <row r="7" spans="1:10" x14ac:dyDescent="0.25"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83" t="s">
        <v>108</v>
      </c>
      <c r="B15" s="83"/>
      <c r="C15" s="83"/>
      <c r="D15" s="83"/>
      <c r="E15" s="83"/>
      <c r="F15" s="83"/>
      <c r="G15" s="83"/>
      <c r="H15" s="83"/>
      <c r="I15" s="1"/>
      <c r="J15" s="1"/>
    </row>
    <row r="16" spans="1:10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" t="s">
        <v>5</v>
      </c>
      <c r="B17" s="4" t="s">
        <v>6</v>
      </c>
      <c r="C17" s="4" t="s">
        <v>90</v>
      </c>
      <c r="D17" s="4" t="s">
        <v>7</v>
      </c>
      <c r="E17" s="4" t="s">
        <v>10</v>
      </c>
      <c r="F17" s="4" t="s">
        <v>8</v>
      </c>
      <c r="G17" s="4" t="s">
        <v>9</v>
      </c>
      <c r="H17" s="18" t="s">
        <v>117</v>
      </c>
      <c r="I17" s="1"/>
      <c r="J17" s="1"/>
    </row>
    <row r="18" spans="1:10" x14ac:dyDescent="0.25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1"/>
      <c r="J18" s="1"/>
    </row>
    <row r="19" spans="1:10" ht="38.25" customHeight="1" x14ac:dyDescent="0.25">
      <c r="A19" s="6">
        <v>1</v>
      </c>
      <c r="B19" s="9" t="s">
        <v>109</v>
      </c>
      <c r="C19" s="10" t="s">
        <v>211</v>
      </c>
      <c r="D19" s="16" t="s">
        <v>12</v>
      </c>
      <c r="E19" s="39">
        <v>140</v>
      </c>
      <c r="F19" s="4"/>
      <c r="G19" s="4">
        <f>E19*F19</f>
        <v>0</v>
      </c>
      <c r="H19" s="11"/>
      <c r="I19" s="1"/>
      <c r="J19" s="1"/>
    </row>
    <row r="20" spans="1:10" ht="63.75" x14ac:dyDescent="0.25">
      <c r="A20" s="6">
        <v>2</v>
      </c>
      <c r="B20" s="9" t="s">
        <v>320</v>
      </c>
      <c r="C20" s="10" t="s">
        <v>321</v>
      </c>
      <c r="D20" s="36" t="s">
        <v>12</v>
      </c>
      <c r="E20" s="39">
        <v>70</v>
      </c>
      <c r="F20" s="4"/>
      <c r="G20" s="4">
        <f t="shared" ref="G20:G45" si="0">E20*F20</f>
        <v>0</v>
      </c>
      <c r="H20" s="11"/>
      <c r="I20" s="1"/>
      <c r="J20" s="1"/>
    </row>
    <row r="21" spans="1:10" x14ac:dyDescent="0.25">
      <c r="A21" s="6">
        <v>3</v>
      </c>
      <c r="B21" s="9" t="s">
        <v>110</v>
      </c>
      <c r="C21" s="10" t="s">
        <v>337</v>
      </c>
      <c r="D21" s="36" t="s">
        <v>12</v>
      </c>
      <c r="E21" s="39">
        <v>80</v>
      </c>
      <c r="F21" s="4"/>
      <c r="G21" s="4">
        <f t="shared" si="0"/>
        <v>0</v>
      </c>
      <c r="H21" s="11"/>
      <c r="I21" s="1"/>
      <c r="J21" s="1"/>
    </row>
    <row r="22" spans="1:10" ht="25.5" x14ac:dyDescent="0.25">
      <c r="A22" s="6">
        <v>4</v>
      </c>
      <c r="B22" s="9" t="s">
        <v>322</v>
      </c>
      <c r="C22" s="10" t="s">
        <v>323</v>
      </c>
      <c r="D22" s="36" t="s">
        <v>12</v>
      </c>
      <c r="E22" s="39">
        <v>50</v>
      </c>
      <c r="F22" s="4"/>
      <c r="G22" s="4">
        <f t="shared" si="0"/>
        <v>0</v>
      </c>
      <c r="H22" s="11"/>
      <c r="I22" s="1"/>
      <c r="J22" s="1"/>
    </row>
    <row r="23" spans="1:10" ht="25.5" x14ac:dyDescent="0.25">
      <c r="A23" s="6">
        <v>5</v>
      </c>
      <c r="B23" s="9" t="s">
        <v>324</v>
      </c>
      <c r="C23" s="10" t="s">
        <v>325</v>
      </c>
      <c r="D23" s="36" t="s">
        <v>12</v>
      </c>
      <c r="E23" s="39">
        <v>50</v>
      </c>
      <c r="F23" s="4"/>
      <c r="G23" s="4">
        <f t="shared" si="0"/>
        <v>0</v>
      </c>
      <c r="H23" s="11"/>
      <c r="I23" s="1"/>
      <c r="J23" s="1"/>
    </row>
    <row r="24" spans="1:10" ht="25.5" x14ac:dyDescent="0.25">
      <c r="A24" s="6">
        <v>6</v>
      </c>
      <c r="B24" s="9" t="s">
        <v>336</v>
      </c>
      <c r="C24" s="10" t="s">
        <v>337</v>
      </c>
      <c r="D24" s="36" t="s">
        <v>12</v>
      </c>
      <c r="E24" s="39">
        <v>50</v>
      </c>
      <c r="F24" s="4"/>
      <c r="G24" s="4">
        <f t="shared" si="0"/>
        <v>0</v>
      </c>
      <c r="H24" s="11"/>
      <c r="I24" s="1"/>
      <c r="J24" s="1"/>
    </row>
    <row r="25" spans="1:10" ht="89.25" x14ac:dyDescent="0.25">
      <c r="A25" s="6">
        <v>7</v>
      </c>
      <c r="B25" s="9" t="s">
        <v>326</v>
      </c>
      <c r="C25" s="9" t="s">
        <v>327</v>
      </c>
      <c r="D25" s="36" t="s">
        <v>12</v>
      </c>
      <c r="E25" s="34">
        <v>50</v>
      </c>
      <c r="F25" s="4"/>
      <c r="G25" s="4">
        <f t="shared" si="0"/>
        <v>0</v>
      </c>
      <c r="H25" s="11"/>
      <c r="I25" s="1"/>
      <c r="J25" s="1"/>
    </row>
    <row r="26" spans="1:10" ht="89.25" x14ac:dyDescent="0.25">
      <c r="A26" s="6">
        <v>8</v>
      </c>
      <c r="B26" s="9" t="s">
        <v>328</v>
      </c>
      <c r="C26" s="9" t="s">
        <v>329</v>
      </c>
      <c r="D26" s="36" t="s">
        <v>12</v>
      </c>
      <c r="E26" s="34">
        <v>30</v>
      </c>
      <c r="F26" s="4"/>
      <c r="G26" s="4">
        <f t="shared" si="0"/>
        <v>0</v>
      </c>
      <c r="H26" s="11"/>
      <c r="I26" s="1"/>
      <c r="J26" s="1"/>
    </row>
    <row r="27" spans="1:10" ht="38.25" x14ac:dyDescent="0.25">
      <c r="A27" s="6">
        <v>9</v>
      </c>
      <c r="B27" s="9" t="s">
        <v>330</v>
      </c>
      <c r="C27" s="9" t="s">
        <v>331</v>
      </c>
      <c r="D27" s="36" t="s">
        <v>12</v>
      </c>
      <c r="E27" s="36">
        <v>30</v>
      </c>
      <c r="F27" s="4"/>
      <c r="G27" s="4">
        <f t="shared" si="0"/>
        <v>0</v>
      </c>
      <c r="H27" s="11"/>
      <c r="I27" s="1"/>
      <c r="J27" s="1"/>
    </row>
    <row r="28" spans="1:10" x14ac:dyDescent="0.25">
      <c r="A28" s="6">
        <v>10</v>
      </c>
      <c r="B28" s="9" t="s">
        <v>332</v>
      </c>
      <c r="C28" s="10" t="s">
        <v>333</v>
      </c>
      <c r="D28" s="36" t="s">
        <v>12</v>
      </c>
      <c r="E28" s="39">
        <v>120</v>
      </c>
      <c r="F28" s="4"/>
      <c r="G28" s="4">
        <f t="shared" si="0"/>
        <v>0</v>
      </c>
      <c r="H28" s="11"/>
      <c r="I28" s="1"/>
      <c r="J28" s="1"/>
    </row>
    <row r="29" spans="1:10" x14ac:dyDescent="0.25">
      <c r="A29" s="6">
        <v>11</v>
      </c>
      <c r="B29" s="9" t="s">
        <v>112</v>
      </c>
      <c r="C29" s="10" t="s">
        <v>111</v>
      </c>
      <c r="D29" s="36" t="s">
        <v>12</v>
      </c>
      <c r="E29" s="39">
        <v>120</v>
      </c>
      <c r="F29" s="4"/>
      <c r="G29" s="4">
        <f t="shared" si="0"/>
        <v>0</v>
      </c>
      <c r="H29" s="11"/>
      <c r="I29" s="1"/>
      <c r="J29" s="1"/>
    </row>
    <row r="30" spans="1:10" ht="51" x14ac:dyDescent="0.25">
      <c r="A30" s="6">
        <v>12</v>
      </c>
      <c r="B30" s="9" t="s">
        <v>334</v>
      </c>
      <c r="C30" s="10" t="s">
        <v>335</v>
      </c>
      <c r="D30" s="36" t="s">
        <v>12</v>
      </c>
      <c r="E30" s="39">
        <v>70</v>
      </c>
      <c r="F30" s="4"/>
      <c r="G30" s="4">
        <f t="shared" si="0"/>
        <v>0</v>
      </c>
      <c r="H30" s="11"/>
      <c r="I30" s="1"/>
      <c r="J30" s="1"/>
    </row>
    <row r="31" spans="1:10" x14ac:dyDescent="0.25">
      <c r="A31" s="6">
        <v>13</v>
      </c>
      <c r="B31" s="9" t="s">
        <v>212</v>
      </c>
      <c r="C31" s="10" t="s">
        <v>111</v>
      </c>
      <c r="D31" s="36" t="s">
        <v>12</v>
      </c>
      <c r="E31" s="39">
        <v>30</v>
      </c>
      <c r="F31" s="4"/>
      <c r="G31" s="4">
        <f t="shared" si="0"/>
        <v>0</v>
      </c>
      <c r="H31" s="11"/>
      <c r="I31" s="1"/>
      <c r="J31" s="1"/>
    </row>
    <row r="32" spans="1:10" x14ac:dyDescent="0.25">
      <c r="A32" s="6">
        <v>14</v>
      </c>
      <c r="B32" s="9" t="s">
        <v>113</v>
      </c>
      <c r="C32" s="10" t="s">
        <v>111</v>
      </c>
      <c r="D32" s="36" t="s">
        <v>12</v>
      </c>
      <c r="E32" s="39">
        <v>30</v>
      </c>
      <c r="F32" s="4"/>
      <c r="G32" s="4">
        <f t="shared" si="0"/>
        <v>0</v>
      </c>
      <c r="H32" s="11"/>
      <c r="I32" s="1"/>
      <c r="J32" s="1"/>
    </row>
    <row r="33" spans="1:10" x14ac:dyDescent="0.25">
      <c r="A33" s="6">
        <v>15</v>
      </c>
      <c r="B33" s="9" t="s">
        <v>114</v>
      </c>
      <c r="C33" s="10" t="s">
        <v>115</v>
      </c>
      <c r="D33" s="36" t="s">
        <v>12</v>
      </c>
      <c r="E33" s="37">
        <v>100</v>
      </c>
      <c r="F33" s="4"/>
      <c r="G33" s="4">
        <f t="shared" si="0"/>
        <v>0</v>
      </c>
      <c r="H33" s="11"/>
      <c r="I33" s="1"/>
      <c r="J33" s="1"/>
    </row>
    <row r="34" spans="1:10" ht="25.5" x14ac:dyDescent="0.25">
      <c r="A34" s="6">
        <v>16</v>
      </c>
      <c r="B34" s="9" t="s">
        <v>338</v>
      </c>
      <c r="C34" s="9" t="s">
        <v>213</v>
      </c>
      <c r="D34" s="36" t="s">
        <v>12</v>
      </c>
      <c r="E34" s="37">
        <v>30</v>
      </c>
      <c r="F34" s="4"/>
      <c r="G34" s="4">
        <f t="shared" si="0"/>
        <v>0</v>
      </c>
      <c r="H34" s="11"/>
      <c r="I34" s="1"/>
      <c r="J34" s="1"/>
    </row>
    <row r="35" spans="1:10" x14ac:dyDescent="0.25">
      <c r="A35" s="6">
        <v>17</v>
      </c>
      <c r="B35" s="9" t="s">
        <v>339</v>
      </c>
      <c r="C35" s="9" t="s">
        <v>214</v>
      </c>
      <c r="D35" s="36" t="s">
        <v>12</v>
      </c>
      <c r="E35" s="37">
        <v>15</v>
      </c>
      <c r="F35" s="4"/>
      <c r="G35" s="4">
        <f t="shared" si="0"/>
        <v>0</v>
      </c>
      <c r="H35" s="11"/>
      <c r="I35" s="1"/>
      <c r="J35" s="1"/>
    </row>
    <row r="36" spans="1:10" x14ac:dyDescent="0.25">
      <c r="A36" s="6">
        <v>18</v>
      </c>
      <c r="B36" s="9" t="s">
        <v>340</v>
      </c>
      <c r="C36" s="9" t="s">
        <v>215</v>
      </c>
      <c r="D36" s="36" t="s">
        <v>12</v>
      </c>
      <c r="E36" s="37">
        <v>15</v>
      </c>
      <c r="F36" s="4"/>
      <c r="G36" s="4">
        <f t="shared" si="0"/>
        <v>0</v>
      </c>
      <c r="H36" s="11"/>
      <c r="I36" s="1"/>
      <c r="J36" s="1"/>
    </row>
    <row r="37" spans="1:10" ht="25.5" x14ac:dyDescent="0.25">
      <c r="A37" s="6">
        <v>19</v>
      </c>
      <c r="B37" s="9" t="s">
        <v>341</v>
      </c>
      <c r="C37" s="9" t="s">
        <v>216</v>
      </c>
      <c r="D37" s="36" t="s">
        <v>12</v>
      </c>
      <c r="E37" s="37">
        <v>15</v>
      </c>
      <c r="F37" s="4"/>
      <c r="G37" s="4">
        <f t="shared" si="0"/>
        <v>0</v>
      </c>
      <c r="H37" s="11"/>
      <c r="I37" s="1"/>
      <c r="J37" s="1"/>
    </row>
    <row r="38" spans="1:10" ht="25.5" x14ac:dyDescent="0.25">
      <c r="A38" s="6">
        <v>20</v>
      </c>
      <c r="B38" s="17" t="s">
        <v>116</v>
      </c>
      <c r="C38" s="17" t="s">
        <v>342</v>
      </c>
      <c r="D38" s="36" t="s">
        <v>12</v>
      </c>
      <c r="E38" s="36">
        <v>10</v>
      </c>
      <c r="F38" s="7"/>
      <c r="G38" s="4">
        <f t="shared" si="0"/>
        <v>0</v>
      </c>
      <c r="H38" s="5"/>
    </row>
    <row r="39" spans="1:10" x14ac:dyDescent="0.25">
      <c r="A39" s="6">
        <v>21</v>
      </c>
      <c r="B39" s="40" t="s">
        <v>217</v>
      </c>
      <c r="C39" s="40" t="s">
        <v>218</v>
      </c>
      <c r="D39" s="36" t="s">
        <v>12</v>
      </c>
      <c r="E39" s="36">
        <v>3</v>
      </c>
      <c r="F39" s="7"/>
      <c r="G39" s="4">
        <f t="shared" si="0"/>
        <v>0</v>
      </c>
      <c r="H39" s="5"/>
    </row>
    <row r="40" spans="1:10" ht="25.5" x14ac:dyDescent="0.25">
      <c r="A40" s="6">
        <v>22</v>
      </c>
      <c r="B40" s="40" t="s">
        <v>219</v>
      </c>
      <c r="C40" s="40" t="s">
        <v>220</v>
      </c>
      <c r="D40" s="36" t="s">
        <v>12</v>
      </c>
      <c r="E40" s="36">
        <v>3</v>
      </c>
      <c r="F40" s="7"/>
      <c r="G40" s="4">
        <f t="shared" si="0"/>
        <v>0</v>
      </c>
      <c r="H40" s="5"/>
    </row>
    <row r="41" spans="1:10" x14ac:dyDescent="0.25">
      <c r="A41" s="6">
        <v>23</v>
      </c>
      <c r="B41" s="40" t="s">
        <v>221</v>
      </c>
      <c r="C41" s="40" t="s">
        <v>222</v>
      </c>
      <c r="D41" s="36" t="s">
        <v>12</v>
      </c>
      <c r="E41" s="36">
        <v>3</v>
      </c>
      <c r="F41" s="7"/>
      <c r="G41" s="4">
        <f t="shared" si="0"/>
        <v>0</v>
      </c>
      <c r="H41" s="5"/>
    </row>
    <row r="42" spans="1:10" ht="25.5" x14ac:dyDescent="0.25">
      <c r="A42" s="6">
        <v>24</v>
      </c>
      <c r="B42" s="40" t="s">
        <v>343</v>
      </c>
      <c r="C42" s="40" t="s">
        <v>344</v>
      </c>
      <c r="D42" s="36" t="s">
        <v>12</v>
      </c>
      <c r="E42" s="36">
        <v>20</v>
      </c>
      <c r="F42" s="7"/>
      <c r="G42" s="4">
        <f t="shared" si="0"/>
        <v>0</v>
      </c>
      <c r="H42" s="5"/>
    </row>
    <row r="43" spans="1:10" x14ac:dyDescent="0.25">
      <c r="A43" s="6">
        <v>25</v>
      </c>
      <c r="B43" s="40" t="s">
        <v>345</v>
      </c>
      <c r="C43" s="40" t="s">
        <v>223</v>
      </c>
      <c r="D43" s="36" t="s">
        <v>12</v>
      </c>
      <c r="E43" s="36">
        <v>20</v>
      </c>
      <c r="F43" s="7"/>
      <c r="G43" s="4">
        <f t="shared" si="0"/>
        <v>0</v>
      </c>
      <c r="H43" s="5"/>
    </row>
    <row r="44" spans="1:10" ht="25.5" x14ac:dyDescent="0.25">
      <c r="A44" s="6">
        <v>26</v>
      </c>
      <c r="B44" s="40" t="s">
        <v>346</v>
      </c>
      <c r="C44" s="40" t="s">
        <v>347</v>
      </c>
      <c r="D44" s="36" t="s">
        <v>12</v>
      </c>
      <c r="E44" s="36">
        <v>15</v>
      </c>
      <c r="F44" s="7"/>
      <c r="G44" s="4"/>
      <c r="H44" s="5"/>
    </row>
    <row r="45" spans="1:10" ht="25.5" x14ac:dyDescent="0.25">
      <c r="A45" s="6">
        <v>27</v>
      </c>
      <c r="B45" s="40" t="s">
        <v>348</v>
      </c>
      <c r="C45" s="40" t="s">
        <v>349</v>
      </c>
      <c r="D45" s="36" t="s">
        <v>12</v>
      </c>
      <c r="E45" s="36">
        <v>10</v>
      </c>
      <c r="F45" s="7"/>
      <c r="G45" s="4">
        <f t="shared" si="0"/>
        <v>0</v>
      </c>
      <c r="H45" s="5"/>
    </row>
    <row r="46" spans="1:10" x14ac:dyDescent="0.25">
      <c r="F46" s="7" t="s">
        <v>11</v>
      </c>
      <c r="G46" s="7">
        <f>SUM(G19:G45)</f>
        <v>0</v>
      </c>
    </row>
    <row r="47" spans="1:10" x14ac:dyDescent="0.25">
      <c r="F47" s="66"/>
      <c r="G47" s="66"/>
    </row>
    <row r="48" spans="1:10" x14ac:dyDescent="0.25">
      <c r="A48" s="84" t="s">
        <v>390</v>
      </c>
      <c r="B48" s="84"/>
      <c r="C48" s="84"/>
      <c r="D48" s="84"/>
      <c r="E48" s="84"/>
      <c r="F48" s="84"/>
      <c r="G48" s="84"/>
      <c r="H48" s="84"/>
    </row>
    <row r="49" spans="1:8" x14ac:dyDescent="0.25">
      <c r="A49" s="84"/>
      <c r="B49" s="84"/>
      <c r="C49" s="84"/>
      <c r="D49" s="84"/>
      <c r="E49" s="84"/>
      <c r="F49" s="84"/>
      <c r="G49" s="84"/>
      <c r="H49" s="84"/>
    </row>
    <row r="51" spans="1:8" x14ac:dyDescent="0.25">
      <c r="A51" s="74" t="s">
        <v>384</v>
      </c>
      <c r="B51" s="75"/>
      <c r="C51" s="75"/>
      <c r="D51" s="75"/>
      <c r="E51" s="75"/>
      <c r="F51" s="75"/>
      <c r="G51" s="75"/>
      <c r="H51" s="75"/>
    </row>
    <row r="52" spans="1:8" x14ac:dyDescent="0.25">
      <c r="A52" s="75"/>
      <c r="B52" s="75"/>
      <c r="C52" s="75"/>
      <c r="D52" s="75"/>
      <c r="E52" s="75"/>
      <c r="F52" s="75"/>
      <c r="G52" s="75"/>
      <c r="H52" s="75"/>
    </row>
  </sheetData>
  <mergeCells count="5">
    <mergeCell ref="G1:H1"/>
    <mergeCell ref="A15:H15"/>
    <mergeCell ref="A6:G6"/>
    <mergeCell ref="A51:H52"/>
    <mergeCell ref="A48:H49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34" workbookViewId="0">
      <selection activeCell="T48" sqref="T48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  <col min="7" max="7" width="2.5703125" customWidth="1"/>
    <col min="8" max="8" width="1.140625" customWidth="1"/>
  </cols>
  <sheetData>
    <row r="1" spans="1:9" x14ac:dyDescent="0.25">
      <c r="E1" s="78" t="s">
        <v>311</v>
      </c>
      <c r="F1" s="78"/>
    </row>
    <row r="2" spans="1:9" x14ac:dyDescent="0.25">
      <c r="F2" s="2"/>
    </row>
    <row r="3" spans="1:9" x14ac:dyDescent="0.25">
      <c r="B3" s="1"/>
      <c r="C3" s="1"/>
      <c r="D3" s="1"/>
      <c r="E3" s="1"/>
      <c r="F3" s="2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B5" s="1"/>
      <c r="C5" s="1"/>
      <c r="D5" s="1"/>
      <c r="E5" s="1"/>
      <c r="F5" s="1"/>
      <c r="G5" s="1"/>
      <c r="H5" s="1"/>
      <c r="I5" s="1"/>
    </row>
    <row r="6" spans="1:9" x14ac:dyDescent="0.25">
      <c r="A6" s="80" t="s">
        <v>53</v>
      </c>
      <c r="B6" s="80"/>
      <c r="C6" s="80"/>
      <c r="D6" s="80"/>
      <c r="E6" s="80"/>
      <c r="F6" s="80"/>
      <c r="G6" s="1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79" t="s">
        <v>388</v>
      </c>
      <c r="B15" s="79"/>
      <c r="C15" s="79"/>
      <c r="D15" s="79"/>
      <c r="E15" s="79"/>
      <c r="F15" s="79"/>
      <c r="G15" s="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3" t="s">
        <v>5</v>
      </c>
      <c r="B17" s="4" t="s">
        <v>6</v>
      </c>
      <c r="C17" s="4" t="s">
        <v>7</v>
      </c>
      <c r="D17" s="4" t="s">
        <v>10</v>
      </c>
      <c r="E17" s="4" t="s">
        <v>8</v>
      </c>
      <c r="F17" s="4" t="s">
        <v>9</v>
      </c>
      <c r="G17" s="1"/>
      <c r="H17" s="1"/>
      <c r="I17" s="1"/>
    </row>
    <row r="18" spans="1:9" x14ac:dyDescent="0.25">
      <c r="A18" s="3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1"/>
      <c r="H18" s="1"/>
      <c r="I18" s="1"/>
    </row>
    <row r="19" spans="1:9" ht="38.25" x14ac:dyDescent="0.25">
      <c r="A19" s="32">
        <v>1</v>
      </c>
      <c r="B19" s="10" t="s">
        <v>224</v>
      </c>
      <c r="C19" s="37" t="s">
        <v>12</v>
      </c>
      <c r="D19" s="37">
        <v>10</v>
      </c>
      <c r="E19" s="4"/>
      <c r="F19" s="4">
        <f>D19*E19</f>
        <v>0</v>
      </c>
      <c r="G19" s="1"/>
      <c r="H19" s="1"/>
      <c r="I19" s="1"/>
    </row>
    <row r="20" spans="1:9" ht="25.5" x14ac:dyDescent="0.25">
      <c r="A20" s="32">
        <v>2</v>
      </c>
      <c r="B20" s="10" t="s">
        <v>225</v>
      </c>
      <c r="C20" s="37" t="s">
        <v>126</v>
      </c>
      <c r="D20" s="37">
        <v>10</v>
      </c>
      <c r="E20" s="4"/>
      <c r="F20" s="4">
        <f t="shared" ref="F20:F54" si="0">D20*E20</f>
        <v>0</v>
      </c>
      <c r="G20" s="1"/>
      <c r="H20" s="1"/>
      <c r="I20" s="1"/>
    </row>
    <row r="21" spans="1:9" ht="25.5" x14ac:dyDescent="0.25">
      <c r="A21" s="32">
        <v>3</v>
      </c>
      <c r="B21" s="10" t="s">
        <v>226</v>
      </c>
      <c r="C21" s="37" t="s">
        <v>12</v>
      </c>
      <c r="D21" s="37">
        <v>300</v>
      </c>
      <c r="E21" s="4"/>
      <c r="F21" s="4">
        <f t="shared" si="0"/>
        <v>0</v>
      </c>
      <c r="G21" s="1"/>
      <c r="H21" s="1"/>
      <c r="I21" s="1"/>
    </row>
    <row r="22" spans="1:9" ht="25.5" x14ac:dyDescent="0.25">
      <c r="A22" s="32">
        <v>4</v>
      </c>
      <c r="B22" s="10" t="s">
        <v>227</v>
      </c>
      <c r="C22" s="37" t="s">
        <v>12</v>
      </c>
      <c r="D22" s="37">
        <v>300</v>
      </c>
      <c r="E22" s="4"/>
      <c r="F22" s="4">
        <f t="shared" si="0"/>
        <v>0</v>
      </c>
      <c r="G22" s="1"/>
      <c r="H22" s="1"/>
      <c r="I22" s="1"/>
    </row>
    <row r="23" spans="1:9" ht="25.5" x14ac:dyDescent="0.25">
      <c r="A23" s="32">
        <v>5</v>
      </c>
      <c r="B23" s="10" t="s">
        <v>228</v>
      </c>
      <c r="C23" s="37" t="s">
        <v>12</v>
      </c>
      <c r="D23" s="37">
        <v>300</v>
      </c>
      <c r="E23" s="4"/>
      <c r="F23" s="4">
        <f t="shared" si="0"/>
        <v>0</v>
      </c>
      <c r="G23" s="1"/>
      <c r="H23" s="1"/>
      <c r="I23" s="1"/>
    </row>
    <row r="24" spans="1:9" ht="25.5" x14ac:dyDescent="0.25">
      <c r="A24" s="32">
        <v>6</v>
      </c>
      <c r="B24" s="10" t="s">
        <v>229</v>
      </c>
      <c r="C24" s="37" t="s">
        <v>12</v>
      </c>
      <c r="D24" s="37">
        <v>300</v>
      </c>
      <c r="E24" s="4"/>
      <c r="F24" s="4">
        <f t="shared" si="0"/>
        <v>0</v>
      </c>
      <c r="G24" s="1"/>
      <c r="H24" s="1"/>
      <c r="I24" s="1"/>
    </row>
    <row r="25" spans="1:9" x14ac:dyDescent="0.25">
      <c r="A25" s="32">
        <v>7</v>
      </c>
      <c r="B25" s="40" t="s">
        <v>118</v>
      </c>
      <c r="C25" s="36" t="s">
        <v>12</v>
      </c>
      <c r="D25" s="36">
        <v>200</v>
      </c>
      <c r="E25" s="4"/>
      <c r="F25" s="4">
        <f t="shared" si="0"/>
        <v>0</v>
      </c>
      <c r="G25" s="1"/>
      <c r="H25" s="1"/>
      <c r="I25" s="1"/>
    </row>
    <row r="26" spans="1:9" x14ac:dyDescent="0.25">
      <c r="A26" s="32">
        <v>8</v>
      </c>
      <c r="B26" s="40" t="s">
        <v>119</v>
      </c>
      <c r="C26" s="36" t="s">
        <v>12</v>
      </c>
      <c r="D26" s="36">
        <v>200</v>
      </c>
      <c r="E26" s="4"/>
      <c r="F26" s="4">
        <f t="shared" si="0"/>
        <v>0</v>
      </c>
      <c r="G26" s="1"/>
      <c r="H26" s="1"/>
      <c r="I26" s="1"/>
    </row>
    <row r="27" spans="1:9" x14ac:dyDescent="0.25">
      <c r="A27" s="32">
        <v>9</v>
      </c>
      <c r="B27" s="40" t="s">
        <v>120</v>
      </c>
      <c r="C27" s="36" t="s">
        <v>12</v>
      </c>
      <c r="D27" s="36">
        <v>200</v>
      </c>
      <c r="E27" s="4"/>
      <c r="F27" s="4">
        <f t="shared" si="0"/>
        <v>0</v>
      </c>
      <c r="G27" s="1"/>
      <c r="H27" s="1"/>
      <c r="I27" s="1"/>
    </row>
    <row r="28" spans="1:9" x14ac:dyDescent="0.25">
      <c r="A28" s="32">
        <v>10</v>
      </c>
      <c r="B28" s="40" t="s">
        <v>121</v>
      </c>
      <c r="C28" s="36" t="s">
        <v>12</v>
      </c>
      <c r="D28" s="36">
        <v>100</v>
      </c>
      <c r="E28" s="4"/>
      <c r="F28" s="4">
        <f t="shared" si="0"/>
        <v>0</v>
      </c>
      <c r="G28" s="1"/>
      <c r="H28" s="1"/>
      <c r="I28" s="1"/>
    </row>
    <row r="29" spans="1:9" x14ac:dyDescent="0.25">
      <c r="A29" s="32">
        <v>11</v>
      </c>
      <c r="B29" s="40" t="s">
        <v>122</v>
      </c>
      <c r="C29" s="36" t="s">
        <v>12</v>
      </c>
      <c r="D29" s="36">
        <v>100</v>
      </c>
      <c r="E29" s="4"/>
      <c r="F29" s="4">
        <f t="shared" si="0"/>
        <v>0</v>
      </c>
      <c r="G29" s="1"/>
      <c r="H29" s="1"/>
      <c r="I29" s="1"/>
    </row>
    <row r="30" spans="1:9" x14ac:dyDescent="0.25">
      <c r="A30" s="32">
        <v>12</v>
      </c>
      <c r="B30" s="40" t="s">
        <v>123</v>
      </c>
      <c r="C30" s="36" t="s">
        <v>12</v>
      </c>
      <c r="D30" s="36">
        <v>100</v>
      </c>
      <c r="E30" s="4"/>
      <c r="F30" s="4">
        <f t="shared" si="0"/>
        <v>0</v>
      </c>
      <c r="G30" s="1"/>
      <c r="H30" s="1"/>
      <c r="I30" s="1"/>
    </row>
    <row r="31" spans="1:9" x14ac:dyDescent="0.25">
      <c r="A31" s="32">
        <v>13</v>
      </c>
      <c r="B31" s="40" t="s">
        <v>124</v>
      </c>
      <c r="C31" s="36" t="s">
        <v>12</v>
      </c>
      <c r="D31" s="36">
        <v>200</v>
      </c>
      <c r="E31" s="7"/>
      <c r="F31" s="4">
        <f t="shared" si="0"/>
        <v>0</v>
      </c>
    </row>
    <row r="32" spans="1:9" ht="38.25" x14ac:dyDescent="0.25">
      <c r="A32" s="32">
        <v>14</v>
      </c>
      <c r="B32" s="40" t="s">
        <v>230</v>
      </c>
      <c r="C32" s="36" t="s">
        <v>127</v>
      </c>
      <c r="D32" s="36">
        <v>25</v>
      </c>
      <c r="E32" s="7"/>
      <c r="F32" s="4">
        <f t="shared" si="0"/>
        <v>0</v>
      </c>
    </row>
    <row r="33" spans="1:6" x14ac:dyDescent="0.25">
      <c r="A33" s="32">
        <v>15</v>
      </c>
      <c r="B33" s="40" t="s">
        <v>231</v>
      </c>
      <c r="C33" s="36" t="s">
        <v>12</v>
      </c>
      <c r="D33" s="36">
        <v>100</v>
      </c>
      <c r="E33" s="7"/>
      <c r="F33" s="4">
        <f t="shared" si="0"/>
        <v>0</v>
      </c>
    </row>
    <row r="34" spans="1:6" x14ac:dyDescent="0.25">
      <c r="A34" s="32">
        <v>16</v>
      </c>
      <c r="B34" s="40" t="s">
        <v>232</v>
      </c>
      <c r="C34" s="36" t="s">
        <v>12</v>
      </c>
      <c r="D34" s="36">
        <v>100</v>
      </c>
      <c r="E34" s="7"/>
      <c r="F34" s="4">
        <f t="shared" si="0"/>
        <v>0</v>
      </c>
    </row>
    <row r="35" spans="1:6" x14ac:dyDescent="0.25">
      <c r="A35" s="32">
        <v>17</v>
      </c>
      <c r="B35" s="40" t="s">
        <v>233</v>
      </c>
      <c r="C35" s="36" t="s">
        <v>12</v>
      </c>
      <c r="D35" s="36">
        <v>100</v>
      </c>
      <c r="E35" s="7"/>
      <c r="F35" s="4">
        <f t="shared" si="0"/>
        <v>0</v>
      </c>
    </row>
    <row r="36" spans="1:6" x14ac:dyDescent="0.25">
      <c r="A36" s="32">
        <v>18</v>
      </c>
      <c r="B36" s="40" t="s">
        <v>234</v>
      </c>
      <c r="C36" s="36" t="s">
        <v>12</v>
      </c>
      <c r="D36" s="36">
        <v>100</v>
      </c>
      <c r="E36" s="7"/>
      <c r="F36" s="4">
        <f t="shared" si="0"/>
        <v>0</v>
      </c>
    </row>
    <row r="37" spans="1:6" x14ac:dyDescent="0.25">
      <c r="A37" s="19">
        <v>19</v>
      </c>
      <c r="B37" s="40" t="s">
        <v>235</v>
      </c>
      <c r="C37" s="36" t="s">
        <v>12</v>
      </c>
      <c r="D37" s="36">
        <v>100</v>
      </c>
      <c r="E37" s="7"/>
      <c r="F37" s="4">
        <f t="shared" si="0"/>
        <v>0</v>
      </c>
    </row>
    <row r="38" spans="1:6" ht="25.5" x14ac:dyDescent="0.25">
      <c r="A38" s="19">
        <v>20</v>
      </c>
      <c r="B38" s="10" t="s">
        <v>236</v>
      </c>
      <c r="C38" s="36" t="s">
        <v>12</v>
      </c>
      <c r="D38" s="37">
        <v>100</v>
      </c>
      <c r="E38" s="7"/>
      <c r="F38" s="4">
        <f t="shared" si="0"/>
        <v>0</v>
      </c>
    </row>
    <row r="39" spans="1:6" ht="25.5" x14ac:dyDescent="0.25">
      <c r="A39" s="19">
        <v>21</v>
      </c>
      <c r="B39" s="10" t="s">
        <v>237</v>
      </c>
      <c r="C39" s="36" t="s">
        <v>12</v>
      </c>
      <c r="D39" s="37">
        <v>100</v>
      </c>
      <c r="E39" s="7"/>
      <c r="F39" s="4">
        <f t="shared" si="0"/>
        <v>0</v>
      </c>
    </row>
    <row r="40" spans="1:6" x14ac:dyDescent="0.25">
      <c r="A40" s="19">
        <v>22</v>
      </c>
      <c r="B40" s="10" t="s">
        <v>238</v>
      </c>
      <c r="C40" s="37" t="s">
        <v>12</v>
      </c>
      <c r="D40" s="37">
        <v>200</v>
      </c>
      <c r="E40" s="7"/>
      <c r="F40" s="4">
        <f t="shared" si="0"/>
        <v>0</v>
      </c>
    </row>
    <row r="41" spans="1:6" x14ac:dyDescent="0.25">
      <c r="A41" s="19">
        <v>23</v>
      </c>
      <c r="B41" s="10" t="s">
        <v>239</v>
      </c>
      <c r="C41" s="37" t="s">
        <v>12</v>
      </c>
      <c r="D41" s="37">
        <v>50</v>
      </c>
      <c r="E41" s="7"/>
      <c r="F41" s="4">
        <f t="shared" si="0"/>
        <v>0</v>
      </c>
    </row>
    <row r="42" spans="1:6" x14ac:dyDescent="0.25">
      <c r="A42" s="19">
        <v>24</v>
      </c>
      <c r="B42" s="10" t="s">
        <v>240</v>
      </c>
      <c r="C42" s="37" t="s">
        <v>12</v>
      </c>
      <c r="D42" s="37">
        <v>100</v>
      </c>
      <c r="E42" s="7"/>
      <c r="F42" s="4">
        <f t="shared" si="0"/>
        <v>0</v>
      </c>
    </row>
    <row r="43" spans="1:6" x14ac:dyDescent="0.25">
      <c r="A43" s="19">
        <v>25</v>
      </c>
      <c r="B43" s="10" t="s">
        <v>241</v>
      </c>
      <c r="C43" s="37" t="s">
        <v>12</v>
      </c>
      <c r="D43" s="37">
        <v>100</v>
      </c>
      <c r="E43" s="7"/>
      <c r="F43" s="4">
        <f t="shared" si="0"/>
        <v>0</v>
      </c>
    </row>
    <row r="44" spans="1:6" x14ac:dyDescent="0.25">
      <c r="A44" s="19">
        <v>26</v>
      </c>
      <c r="B44" s="10" t="s">
        <v>242</v>
      </c>
      <c r="C44" s="37" t="s">
        <v>12</v>
      </c>
      <c r="D44" s="37">
        <v>50</v>
      </c>
      <c r="E44" s="7"/>
      <c r="F44" s="4">
        <f t="shared" si="0"/>
        <v>0</v>
      </c>
    </row>
    <row r="45" spans="1:6" ht="25.5" x14ac:dyDescent="0.25">
      <c r="A45" s="19">
        <v>27</v>
      </c>
      <c r="B45" s="40" t="s">
        <v>243</v>
      </c>
      <c r="C45" s="36" t="s">
        <v>127</v>
      </c>
      <c r="D45" s="36">
        <v>30</v>
      </c>
      <c r="E45" s="7"/>
      <c r="F45" s="4">
        <f t="shared" si="0"/>
        <v>0</v>
      </c>
    </row>
    <row r="46" spans="1:6" ht="25.5" x14ac:dyDescent="0.25">
      <c r="A46" s="19">
        <v>28</v>
      </c>
      <c r="B46" s="40" t="s">
        <v>244</v>
      </c>
      <c r="C46" s="36" t="s">
        <v>127</v>
      </c>
      <c r="D46" s="36">
        <v>10</v>
      </c>
      <c r="E46" s="7"/>
      <c r="F46" s="4">
        <f t="shared" si="0"/>
        <v>0</v>
      </c>
    </row>
    <row r="47" spans="1:6" ht="25.5" x14ac:dyDescent="0.25">
      <c r="A47" s="19">
        <v>29</v>
      </c>
      <c r="B47" s="40" t="s">
        <v>245</v>
      </c>
      <c r="C47" s="36" t="s">
        <v>127</v>
      </c>
      <c r="D47" s="36">
        <v>30</v>
      </c>
      <c r="E47" s="7"/>
      <c r="F47" s="4">
        <f t="shared" si="0"/>
        <v>0</v>
      </c>
    </row>
    <row r="48" spans="1:6" ht="25.5" x14ac:dyDescent="0.25">
      <c r="A48" s="19">
        <v>30</v>
      </c>
      <c r="B48" s="40" t="s">
        <v>246</v>
      </c>
      <c r="C48" s="36" t="s">
        <v>127</v>
      </c>
      <c r="D48" s="36">
        <v>30</v>
      </c>
      <c r="E48" s="7"/>
      <c r="F48" s="4">
        <f t="shared" si="0"/>
        <v>0</v>
      </c>
    </row>
    <row r="49" spans="1:6" x14ac:dyDescent="0.25">
      <c r="A49" s="19">
        <v>31</v>
      </c>
      <c r="B49" s="40" t="s">
        <v>247</v>
      </c>
      <c r="C49" s="36" t="s">
        <v>12</v>
      </c>
      <c r="D49" s="36">
        <v>100</v>
      </c>
      <c r="E49" s="7"/>
      <c r="F49" s="4">
        <f t="shared" si="0"/>
        <v>0</v>
      </c>
    </row>
    <row r="50" spans="1:6" ht="25.5" x14ac:dyDescent="0.25">
      <c r="A50" s="19">
        <v>32</v>
      </c>
      <c r="B50" s="40" t="s">
        <v>248</v>
      </c>
      <c r="C50" s="36" t="s">
        <v>127</v>
      </c>
      <c r="D50" s="36">
        <v>15</v>
      </c>
      <c r="E50" s="7"/>
      <c r="F50" s="4">
        <f t="shared" si="0"/>
        <v>0</v>
      </c>
    </row>
    <row r="51" spans="1:6" ht="25.5" x14ac:dyDescent="0.25">
      <c r="A51" s="19">
        <v>33</v>
      </c>
      <c r="B51" s="40" t="s">
        <v>249</v>
      </c>
      <c r="C51" s="36" t="s">
        <v>12</v>
      </c>
      <c r="D51" s="36">
        <v>5</v>
      </c>
      <c r="E51" s="7"/>
      <c r="F51" s="4">
        <f t="shared" si="0"/>
        <v>0</v>
      </c>
    </row>
    <row r="52" spans="1:6" x14ac:dyDescent="0.25">
      <c r="A52" s="19">
        <v>34</v>
      </c>
      <c r="B52" s="40" t="s">
        <v>250</v>
      </c>
      <c r="C52" s="36" t="s">
        <v>125</v>
      </c>
      <c r="D52" s="36">
        <v>5</v>
      </c>
      <c r="E52" s="7"/>
      <c r="F52" s="4">
        <f t="shared" si="0"/>
        <v>0</v>
      </c>
    </row>
    <row r="53" spans="1:6" x14ac:dyDescent="0.25">
      <c r="A53" s="19">
        <v>35</v>
      </c>
      <c r="B53" s="40" t="s">
        <v>251</v>
      </c>
      <c r="C53" s="36" t="s">
        <v>125</v>
      </c>
      <c r="D53" s="36">
        <v>2</v>
      </c>
      <c r="E53" s="7"/>
      <c r="F53" s="4">
        <f t="shared" si="0"/>
        <v>0</v>
      </c>
    </row>
    <row r="54" spans="1:6" ht="25.5" x14ac:dyDescent="0.25">
      <c r="A54" s="19">
        <v>36</v>
      </c>
      <c r="B54" s="40" t="s">
        <v>252</v>
      </c>
      <c r="C54" s="36" t="s">
        <v>12</v>
      </c>
      <c r="D54" s="36">
        <v>300</v>
      </c>
      <c r="E54" s="7"/>
      <c r="F54" s="4">
        <f t="shared" si="0"/>
        <v>0</v>
      </c>
    </row>
    <row r="55" spans="1:6" x14ac:dyDescent="0.25">
      <c r="E55" s="21" t="s">
        <v>128</v>
      </c>
      <c r="F55" s="22">
        <f>SUM(F19:F54)</f>
        <v>0</v>
      </c>
    </row>
    <row r="57" spans="1:6" x14ac:dyDescent="0.25">
      <c r="A57" s="74" t="s">
        <v>384</v>
      </c>
      <c r="B57" s="75"/>
      <c r="C57" s="75"/>
      <c r="D57" s="75"/>
      <c r="E57" s="75"/>
      <c r="F57" s="75"/>
    </row>
    <row r="58" spans="1:6" x14ac:dyDescent="0.25">
      <c r="A58" s="75"/>
      <c r="B58" s="75"/>
      <c r="C58" s="75"/>
      <c r="D58" s="75"/>
      <c r="E58" s="75"/>
      <c r="F58" s="75"/>
    </row>
  </sheetData>
  <mergeCells count="4">
    <mergeCell ref="E1:F1"/>
    <mergeCell ref="A6:F6"/>
    <mergeCell ref="A15:F15"/>
    <mergeCell ref="A57:F58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23" workbookViewId="0">
      <selection activeCell="H15" sqref="H15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78" t="s">
        <v>312</v>
      </c>
      <c r="H1" s="78"/>
    </row>
    <row r="2" spans="1:11" x14ac:dyDescent="0.25">
      <c r="G2" s="2"/>
    </row>
    <row r="3" spans="1:11" x14ac:dyDescent="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80" t="s">
        <v>53</v>
      </c>
      <c r="B4" s="80"/>
      <c r="C4" s="80"/>
      <c r="D4" s="80"/>
      <c r="E4" s="80"/>
      <c r="F4" s="80"/>
      <c r="G4" s="80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79" t="s">
        <v>137</v>
      </c>
      <c r="B13" s="79"/>
      <c r="C13" s="79"/>
      <c r="D13" s="79"/>
      <c r="E13" s="79"/>
      <c r="F13" s="79"/>
      <c r="G13" s="79"/>
      <c r="H13" s="79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63.75" x14ac:dyDescent="0.25">
      <c r="A15" s="3" t="s">
        <v>5</v>
      </c>
      <c r="B15" s="72" t="s">
        <v>4</v>
      </c>
      <c r="C15" s="4" t="s">
        <v>6</v>
      </c>
      <c r="D15" s="4" t="s">
        <v>7</v>
      </c>
      <c r="E15" s="4" t="s">
        <v>10</v>
      </c>
      <c r="F15" s="4" t="s">
        <v>8</v>
      </c>
      <c r="G15" s="4" t="s">
        <v>9</v>
      </c>
      <c r="H15" s="28" t="s">
        <v>393</v>
      </c>
      <c r="I15" s="1"/>
      <c r="J15" s="1"/>
      <c r="K15" s="1"/>
    </row>
    <row r="16" spans="1:11" x14ac:dyDescent="0.25">
      <c r="A16" s="3">
        <v>1</v>
      </c>
      <c r="B16" s="73"/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1"/>
      <c r="J16" s="1"/>
      <c r="K16" s="1"/>
    </row>
    <row r="17" spans="1:11" x14ac:dyDescent="0.25">
      <c r="A17" s="3">
        <v>1</v>
      </c>
      <c r="B17" s="85" t="s">
        <v>129</v>
      </c>
      <c r="C17" s="9" t="s">
        <v>350</v>
      </c>
      <c r="D17" s="20" t="s">
        <v>136</v>
      </c>
      <c r="E17" s="36">
        <v>10</v>
      </c>
      <c r="F17" s="4"/>
      <c r="G17" s="4">
        <f t="shared" ref="G17:G44" si="0">E17*F17</f>
        <v>0</v>
      </c>
      <c r="H17" s="11"/>
      <c r="I17" s="1"/>
      <c r="J17" s="1"/>
      <c r="K17" s="1"/>
    </row>
    <row r="18" spans="1:11" x14ac:dyDescent="0.25">
      <c r="A18" s="3">
        <v>2</v>
      </c>
      <c r="B18" s="85"/>
      <c r="C18" s="9" t="s">
        <v>351</v>
      </c>
      <c r="D18" s="20" t="s">
        <v>136</v>
      </c>
      <c r="E18" s="36">
        <v>10</v>
      </c>
      <c r="F18" s="4"/>
      <c r="G18" s="4">
        <f t="shared" si="0"/>
        <v>0</v>
      </c>
      <c r="H18" s="11"/>
      <c r="I18" s="1"/>
      <c r="J18" s="1"/>
      <c r="K18" s="1"/>
    </row>
    <row r="19" spans="1:11" x14ac:dyDescent="0.25">
      <c r="A19" s="3">
        <v>3</v>
      </c>
      <c r="B19" s="86" t="s">
        <v>253</v>
      </c>
      <c r="C19" s="9" t="s">
        <v>352</v>
      </c>
      <c r="D19" s="20" t="s">
        <v>136</v>
      </c>
      <c r="E19" s="36">
        <v>2</v>
      </c>
      <c r="F19" s="4"/>
      <c r="G19" s="4">
        <f t="shared" si="0"/>
        <v>0</v>
      </c>
      <c r="H19" s="11"/>
      <c r="I19" s="1"/>
      <c r="J19" s="1"/>
      <c r="K19" s="1"/>
    </row>
    <row r="20" spans="1:11" x14ac:dyDescent="0.25">
      <c r="A20" s="3">
        <v>4</v>
      </c>
      <c r="B20" s="87"/>
      <c r="C20" s="9" t="s">
        <v>353</v>
      </c>
      <c r="D20" s="20" t="s">
        <v>136</v>
      </c>
      <c r="E20" s="36">
        <v>2</v>
      </c>
      <c r="F20" s="4"/>
      <c r="G20" s="4">
        <f t="shared" si="0"/>
        <v>0</v>
      </c>
      <c r="H20" s="11"/>
      <c r="I20" s="1"/>
      <c r="J20" s="1"/>
      <c r="K20" s="1"/>
    </row>
    <row r="21" spans="1:11" x14ac:dyDescent="0.25">
      <c r="A21" s="3">
        <v>5</v>
      </c>
      <c r="B21" s="87"/>
      <c r="C21" s="9" t="s">
        <v>354</v>
      </c>
      <c r="D21" s="20" t="s">
        <v>136</v>
      </c>
      <c r="E21" s="36">
        <v>2</v>
      </c>
      <c r="F21" s="4"/>
      <c r="G21" s="4">
        <f t="shared" si="0"/>
        <v>0</v>
      </c>
      <c r="H21" s="11"/>
      <c r="I21" s="1"/>
      <c r="J21" s="1"/>
      <c r="K21" s="1"/>
    </row>
    <row r="22" spans="1:11" x14ac:dyDescent="0.25">
      <c r="A22" s="3">
        <v>6</v>
      </c>
      <c r="B22" s="86" t="s">
        <v>130</v>
      </c>
      <c r="C22" s="9" t="s">
        <v>352</v>
      </c>
      <c r="D22" s="20" t="s">
        <v>136</v>
      </c>
      <c r="E22" s="36">
        <v>4</v>
      </c>
      <c r="F22" s="4"/>
      <c r="G22" s="4">
        <f t="shared" si="0"/>
        <v>0</v>
      </c>
      <c r="H22" s="11"/>
      <c r="I22" s="1"/>
      <c r="J22" s="1"/>
      <c r="K22" s="1"/>
    </row>
    <row r="23" spans="1:11" x14ac:dyDescent="0.25">
      <c r="A23" s="3">
        <v>7</v>
      </c>
      <c r="B23" s="87"/>
      <c r="C23" s="9" t="s">
        <v>353</v>
      </c>
      <c r="D23" s="20" t="s">
        <v>136</v>
      </c>
      <c r="E23" s="36">
        <v>4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3">
        <v>8</v>
      </c>
      <c r="B24" s="87"/>
      <c r="C24" s="9" t="s">
        <v>355</v>
      </c>
      <c r="D24" s="20" t="s">
        <v>136</v>
      </c>
      <c r="E24" s="36">
        <v>4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3">
        <v>9</v>
      </c>
      <c r="B25" s="88"/>
      <c r="C25" s="9" t="s">
        <v>356</v>
      </c>
      <c r="D25" s="20" t="s">
        <v>136</v>
      </c>
      <c r="E25" s="36">
        <v>4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3">
        <v>10</v>
      </c>
      <c r="B26" s="86" t="s">
        <v>131</v>
      </c>
      <c r="C26" s="9" t="s">
        <v>353</v>
      </c>
      <c r="D26" s="20" t="s">
        <v>136</v>
      </c>
      <c r="E26" s="36">
        <v>3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3">
        <v>11</v>
      </c>
      <c r="B27" s="87"/>
      <c r="C27" s="9" t="s">
        <v>350</v>
      </c>
      <c r="D27" s="20" t="s">
        <v>136</v>
      </c>
      <c r="E27" s="36">
        <v>3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3">
        <v>12</v>
      </c>
      <c r="B28" s="87"/>
      <c r="C28" s="9" t="s">
        <v>352</v>
      </c>
      <c r="D28" s="20" t="s">
        <v>136</v>
      </c>
      <c r="E28" s="36">
        <v>3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3">
        <v>13</v>
      </c>
      <c r="B29" s="33" t="s">
        <v>254</v>
      </c>
      <c r="C29" s="23" t="s">
        <v>356</v>
      </c>
      <c r="D29" s="20" t="s">
        <v>136</v>
      </c>
      <c r="E29" s="24">
        <v>2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3">
        <v>14</v>
      </c>
      <c r="B30" s="86" t="s">
        <v>132</v>
      </c>
      <c r="C30" s="23" t="s">
        <v>355</v>
      </c>
      <c r="D30" s="20" t="s">
        <v>136</v>
      </c>
      <c r="E30" s="24">
        <v>4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3">
        <v>15</v>
      </c>
      <c r="B31" s="87"/>
      <c r="C31" s="23" t="s">
        <v>352</v>
      </c>
      <c r="D31" s="20" t="s">
        <v>136</v>
      </c>
      <c r="E31" s="24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3">
        <v>16</v>
      </c>
      <c r="B32" s="87"/>
      <c r="C32" s="23" t="s">
        <v>353</v>
      </c>
      <c r="D32" s="20" t="s">
        <v>136</v>
      </c>
      <c r="E32" s="24">
        <v>4</v>
      </c>
      <c r="F32" s="7"/>
      <c r="G32" s="4">
        <f t="shared" si="0"/>
        <v>0</v>
      </c>
      <c r="H32" s="5"/>
    </row>
    <row r="33" spans="1:8" x14ac:dyDescent="0.25">
      <c r="A33" s="3">
        <v>17</v>
      </c>
      <c r="B33" s="86" t="s">
        <v>133</v>
      </c>
      <c r="C33" s="23" t="s">
        <v>355</v>
      </c>
      <c r="D33" s="20" t="s">
        <v>136</v>
      </c>
      <c r="E33" s="24">
        <v>10</v>
      </c>
      <c r="F33" s="7"/>
      <c r="G33" s="4">
        <f t="shared" si="0"/>
        <v>0</v>
      </c>
      <c r="H33" s="5"/>
    </row>
    <row r="34" spans="1:8" x14ac:dyDescent="0.25">
      <c r="A34" s="3">
        <v>18</v>
      </c>
      <c r="B34" s="87"/>
      <c r="C34" s="23" t="s">
        <v>352</v>
      </c>
      <c r="D34" s="20" t="s">
        <v>136</v>
      </c>
      <c r="E34" s="24">
        <v>10</v>
      </c>
      <c r="F34" s="7"/>
      <c r="G34" s="4">
        <f t="shared" si="0"/>
        <v>0</v>
      </c>
      <c r="H34" s="5"/>
    </row>
    <row r="35" spans="1:8" x14ac:dyDescent="0.25">
      <c r="A35" s="3">
        <v>19</v>
      </c>
      <c r="B35" s="87"/>
      <c r="C35" s="23" t="s">
        <v>356</v>
      </c>
      <c r="D35" s="20" t="s">
        <v>136</v>
      </c>
      <c r="E35" s="24">
        <v>10</v>
      </c>
      <c r="F35" s="7"/>
      <c r="G35" s="4">
        <f t="shared" si="0"/>
        <v>0</v>
      </c>
      <c r="H35" s="5"/>
    </row>
    <row r="36" spans="1:8" x14ac:dyDescent="0.25">
      <c r="A36" s="3">
        <v>20</v>
      </c>
      <c r="B36" s="87"/>
      <c r="C36" s="23" t="s">
        <v>357</v>
      </c>
      <c r="D36" s="20" t="s">
        <v>136</v>
      </c>
      <c r="E36" s="24">
        <v>10</v>
      </c>
      <c r="F36" s="7"/>
      <c r="G36" s="4">
        <f t="shared" si="0"/>
        <v>0</v>
      </c>
      <c r="H36" s="5"/>
    </row>
    <row r="37" spans="1:8" x14ac:dyDescent="0.25">
      <c r="A37" s="3">
        <v>21</v>
      </c>
      <c r="B37" s="86" t="s">
        <v>134</v>
      </c>
      <c r="C37" s="10" t="s">
        <v>353</v>
      </c>
      <c r="D37" s="20" t="s">
        <v>136</v>
      </c>
      <c r="E37" s="36">
        <v>3</v>
      </c>
      <c r="F37" s="7"/>
      <c r="G37" s="4">
        <f t="shared" si="0"/>
        <v>0</v>
      </c>
      <c r="H37" s="5"/>
    </row>
    <row r="38" spans="1:8" x14ac:dyDescent="0.25">
      <c r="A38" s="3">
        <v>22</v>
      </c>
      <c r="B38" s="87"/>
      <c r="C38" s="10" t="s">
        <v>352</v>
      </c>
      <c r="D38" s="20" t="s">
        <v>136</v>
      </c>
      <c r="E38" s="36">
        <v>3</v>
      </c>
      <c r="F38" s="7"/>
      <c r="G38" s="4">
        <f t="shared" si="0"/>
        <v>0</v>
      </c>
      <c r="H38" s="5"/>
    </row>
    <row r="39" spans="1:8" x14ac:dyDescent="0.25">
      <c r="A39" s="3">
        <v>23</v>
      </c>
      <c r="B39" s="87"/>
      <c r="C39" s="10" t="s">
        <v>355</v>
      </c>
      <c r="D39" s="20" t="s">
        <v>136</v>
      </c>
      <c r="E39" s="36">
        <v>3</v>
      </c>
      <c r="F39" s="7"/>
      <c r="G39" s="4">
        <f t="shared" si="0"/>
        <v>0</v>
      </c>
      <c r="H39" s="5"/>
    </row>
    <row r="40" spans="1:8" x14ac:dyDescent="0.25">
      <c r="A40" s="3">
        <v>24</v>
      </c>
      <c r="B40" s="88"/>
      <c r="C40" s="10" t="s">
        <v>356</v>
      </c>
      <c r="D40" s="20" t="s">
        <v>136</v>
      </c>
      <c r="E40" s="36">
        <v>3</v>
      </c>
      <c r="F40" s="7"/>
      <c r="G40" s="4">
        <f t="shared" si="0"/>
        <v>0</v>
      </c>
      <c r="H40" s="5"/>
    </row>
    <row r="41" spans="1:8" x14ac:dyDescent="0.25">
      <c r="A41" s="3">
        <v>25</v>
      </c>
      <c r="B41" s="86" t="s">
        <v>135</v>
      </c>
      <c r="C41" s="10" t="s">
        <v>352</v>
      </c>
      <c r="D41" s="20" t="s">
        <v>136</v>
      </c>
      <c r="E41" s="36">
        <v>3</v>
      </c>
      <c r="F41" s="7"/>
      <c r="G41" s="4">
        <f t="shared" si="0"/>
        <v>0</v>
      </c>
      <c r="H41" s="5"/>
    </row>
    <row r="42" spans="1:8" ht="15" customHeight="1" x14ac:dyDescent="0.25">
      <c r="A42" s="3">
        <v>26</v>
      </c>
      <c r="B42" s="87"/>
      <c r="C42" s="10" t="s">
        <v>353</v>
      </c>
      <c r="D42" s="20" t="s">
        <v>136</v>
      </c>
      <c r="E42" s="36">
        <v>2</v>
      </c>
      <c r="F42" s="7"/>
      <c r="G42" s="4">
        <f t="shared" si="0"/>
        <v>0</v>
      </c>
      <c r="H42" s="5"/>
    </row>
    <row r="43" spans="1:8" ht="32.25" customHeight="1" x14ac:dyDescent="0.25">
      <c r="A43" s="3">
        <v>27</v>
      </c>
      <c r="B43" s="88"/>
      <c r="C43" s="10" t="s">
        <v>356</v>
      </c>
      <c r="D43" s="20" t="s">
        <v>136</v>
      </c>
      <c r="E43" s="36">
        <v>2</v>
      </c>
      <c r="F43" s="7"/>
      <c r="G43" s="4">
        <f t="shared" si="0"/>
        <v>0</v>
      </c>
      <c r="H43" s="5"/>
    </row>
    <row r="44" spans="1:8" ht="32.25" customHeight="1" x14ac:dyDescent="0.25">
      <c r="A44" s="4">
        <v>28</v>
      </c>
      <c r="B44" s="33" t="s">
        <v>255</v>
      </c>
      <c r="C44" s="10" t="s">
        <v>356</v>
      </c>
      <c r="D44" s="37" t="s">
        <v>136</v>
      </c>
      <c r="E44" s="36">
        <v>10</v>
      </c>
      <c r="F44" s="7"/>
      <c r="G44" s="4">
        <f t="shared" si="0"/>
        <v>0</v>
      </c>
      <c r="H44" s="5"/>
    </row>
    <row r="45" spans="1:8" x14ac:dyDescent="0.25">
      <c r="F45" s="41" t="s">
        <v>11</v>
      </c>
      <c r="G45" s="41">
        <f>SUM(G17:G43)</f>
        <v>0</v>
      </c>
    </row>
    <row r="46" spans="1:8" x14ac:dyDescent="0.25">
      <c r="F46" s="66"/>
      <c r="G46" s="66"/>
    </row>
    <row r="47" spans="1:8" x14ac:dyDescent="0.25">
      <c r="A47" s="76" t="s">
        <v>389</v>
      </c>
      <c r="B47" s="76"/>
      <c r="C47" s="76"/>
      <c r="D47" s="76"/>
      <c r="E47" s="76"/>
      <c r="F47" s="76"/>
      <c r="G47" s="76"/>
      <c r="H47" s="76"/>
    </row>
    <row r="48" spans="1:8" x14ac:dyDescent="0.25">
      <c r="A48" s="76"/>
      <c r="B48" s="76"/>
      <c r="C48" s="76"/>
      <c r="D48" s="76"/>
      <c r="E48" s="76"/>
      <c r="F48" s="76"/>
      <c r="G48" s="76"/>
      <c r="H48" s="76"/>
    </row>
    <row r="50" spans="1:8" x14ac:dyDescent="0.25">
      <c r="A50" s="77" t="s">
        <v>392</v>
      </c>
      <c r="B50" s="77"/>
      <c r="C50" s="77"/>
      <c r="D50" s="77"/>
      <c r="E50" s="77"/>
      <c r="F50" s="77"/>
      <c r="G50" s="77"/>
      <c r="H50" s="77"/>
    </row>
    <row r="51" spans="1:8" x14ac:dyDescent="0.25">
      <c r="A51" s="77"/>
      <c r="B51" s="77"/>
      <c r="C51" s="77"/>
      <c r="D51" s="77"/>
      <c r="E51" s="77"/>
      <c r="F51" s="77"/>
      <c r="G51" s="77"/>
      <c r="H51" s="77"/>
    </row>
    <row r="53" spans="1:8" x14ac:dyDescent="0.25">
      <c r="A53" s="74" t="s">
        <v>384</v>
      </c>
      <c r="B53" s="75"/>
      <c r="C53" s="75"/>
      <c r="D53" s="75"/>
      <c r="E53" s="75"/>
      <c r="F53" s="75"/>
      <c r="G53" s="75"/>
      <c r="H53" s="75"/>
    </row>
    <row r="54" spans="1:8" x14ac:dyDescent="0.25">
      <c r="A54" s="75"/>
      <c r="B54" s="75"/>
      <c r="C54" s="75"/>
      <c r="D54" s="75"/>
      <c r="E54" s="75"/>
      <c r="F54" s="75"/>
      <c r="G54" s="75"/>
      <c r="H54" s="75"/>
    </row>
  </sheetData>
  <mergeCells count="15">
    <mergeCell ref="A53:H54"/>
    <mergeCell ref="G1:H1"/>
    <mergeCell ref="A13:H13"/>
    <mergeCell ref="A4:G4"/>
    <mergeCell ref="B15:B16"/>
    <mergeCell ref="B17:B18"/>
    <mergeCell ref="B41:B43"/>
    <mergeCell ref="B19:B21"/>
    <mergeCell ref="B22:B25"/>
    <mergeCell ref="B26:B28"/>
    <mergeCell ref="B30:B32"/>
    <mergeCell ref="B33:B36"/>
    <mergeCell ref="B37:B40"/>
    <mergeCell ref="A47:H48"/>
    <mergeCell ref="A50:H51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53" workbookViewId="0">
      <selection activeCell="H17" sqref="H17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78" t="s">
        <v>313</v>
      </c>
      <c r="H1" s="78"/>
    </row>
    <row r="2" spans="1:11" x14ac:dyDescent="0.25">
      <c r="G2" s="2"/>
    </row>
    <row r="3" spans="1:11" x14ac:dyDescent="0.25">
      <c r="B3" s="1"/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80" t="s">
        <v>53</v>
      </c>
      <c r="B6" s="80"/>
      <c r="C6" s="80"/>
      <c r="D6" s="80"/>
      <c r="E6" s="80"/>
      <c r="F6" s="80"/>
      <c r="G6" s="80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79" t="s">
        <v>144</v>
      </c>
      <c r="B15" s="79"/>
      <c r="C15" s="79"/>
      <c r="D15" s="79"/>
      <c r="E15" s="79"/>
      <c r="F15" s="79"/>
      <c r="G15" s="79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63.75" x14ac:dyDescent="0.25">
      <c r="A17" s="3" t="s">
        <v>5</v>
      </c>
      <c r="B17" s="72" t="s">
        <v>4</v>
      </c>
      <c r="C17" s="4" t="s">
        <v>6</v>
      </c>
      <c r="D17" s="4" t="s">
        <v>7</v>
      </c>
      <c r="E17" s="4" t="s">
        <v>10</v>
      </c>
      <c r="F17" s="4" t="s">
        <v>8</v>
      </c>
      <c r="G17" s="4" t="s">
        <v>9</v>
      </c>
      <c r="H17" s="28" t="s">
        <v>393</v>
      </c>
      <c r="I17" s="1"/>
      <c r="J17" s="1"/>
      <c r="K17" s="1"/>
    </row>
    <row r="18" spans="1:11" x14ac:dyDescent="0.25">
      <c r="A18" s="3">
        <v>1</v>
      </c>
      <c r="B18" s="73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4">
        <v>1</v>
      </c>
      <c r="B19" s="86" t="s">
        <v>256</v>
      </c>
      <c r="C19" s="10" t="s">
        <v>358</v>
      </c>
      <c r="D19" s="36" t="s">
        <v>12</v>
      </c>
      <c r="E19" s="37">
        <v>6</v>
      </c>
      <c r="F19" s="4"/>
      <c r="G19" s="4">
        <f>E19*F19</f>
        <v>0</v>
      </c>
      <c r="H19" s="11"/>
      <c r="I19" s="1"/>
      <c r="J19" s="1"/>
      <c r="K19" s="1"/>
    </row>
    <row r="20" spans="1:11" x14ac:dyDescent="0.25">
      <c r="A20" s="4">
        <v>2</v>
      </c>
      <c r="B20" s="88"/>
      <c r="C20" s="10" t="s">
        <v>351</v>
      </c>
      <c r="D20" s="36" t="s">
        <v>12</v>
      </c>
      <c r="E20" s="37">
        <v>6</v>
      </c>
      <c r="F20" s="4"/>
      <c r="G20" s="4">
        <f t="shared" ref="G20:G73" si="0">E20*F20</f>
        <v>0</v>
      </c>
      <c r="H20" s="11"/>
      <c r="I20" s="1"/>
      <c r="J20" s="1"/>
      <c r="K20" s="1"/>
    </row>
    <row r="21" spans="1:11" x14ac:dyDescent="0.25">
      <c r="A21" s="4">
        <v>3</v>
      </c>
      <c r="B21" s="25" t="s">
        <v>138</v>
      </c>
      <c r="C21" s="10" t="s">
        <v>351</v>
      </c>
      <c r="D21" s="36" t="s">
        <v>12</v>
      </c>
      <c r="E21" s="37">
        <v>6</v>
      </c>
      <c r="F21" s="4"/>
      <c r="G21" s="4">
        <f t="shared" si="0"/>
        <v>0</v>
      </c>
      <c r="H21" s="11"/>
      <c r="I21" s="1"/>
      <c r="J21" s="1"/>
      <c r="K21" s="1"/>
    </row>
    <row r="22" spans="1:11" ht="38.25" x14ac:dyDescent="0.25">
      <c r="A22" s="4">
        <v>4</v>
      </c>
      <c r="B22" s="26" t="s">
        <v>139</v>
      </c>
      <c r="C22" s="10" t="s">
        <v>359</v>
      </c>
      <c r="D22" s="36" t="s">
        <v>12</v>
      </c>
      <c r="E22" s="37">
        <v>40</v>
      </c>
      <c r="F22" s="4"/>
      <c r="G22" s="4">
        <f t="shared" si="0"/>
        <v>0</v>
      </c>
      <c r="H22" s="11"/>
      <c r="I22" s="1"/>
      <c r="J22" s="1"/>
      <c r="K22" s="1"/>
    </row>
    <row r="23" spans="1:11" ht="15" customHeight="1" x14ac:dyDescent="0.25">
      <c r="A23" s="4">
        <v>5</v>
      </c>
      <c r="B23" s="86" t="s">
        <v>140</v>
      </c>
      <c r="C23" s="10" t="s">
        <v>352</v>
      </c>
      <c r="D23" s="36" t="s">
        <v>12</v>
      </c>
      <c r="E23" s="37">
        <v>10</v>
      </c>
      <c r="F23" s="4"/>
      <c r="G23" s="4">
        <f t="shared" si="0"/>
        <v>0</v>
      </c>
      <c r="H23" s="11"/>
      <c r="I23" s="1"/>
      <c r="J23" s="1"/>
      <c r="K23" s="1"/>
    </row>
    <row r="24" spans="1:11" x14ac:dyDescent="0.25">
      <c r="A24" s="4">
        <v>6</v>
      </c>
      <c r="B24" s="87"/>
      <c r="C24" s="10" t="s">
        <v>351</v>
      </c>
      <c r="D24" s="36" t="s">
        <v>12</v>
      </c>
      <c r="E24" s="37">
        <v>8</v>
      </c>
      <c r="F24" s="4"/>
      <c r="G24" s="4">
        <f t="shared" si="0"/>
        <v>0</v>
      </c>
      <c r="H24" s="11"/>
      <c r="I24" s="1"/>
      <c r="J24" s="1"/>
      <c r="K24" s="1"/>
    </row>
    <row r="25" spans="1:11" x14ac:dyDescent="0.25">
      <c r="A25" s="4">
        <v>7</v>
      </c>
      <c r="B25" s="87"/>
      <c r="C25" s="10" t="s">
        <v>351</v>
      </c>
      <c r="D25" s="36" t="s">
        <v>12</v>
      </c>
      <c r="E25" s="37">
        <v>10</v>
      </c>
      <c r="F25" s="4"/>
      <c r="G25" s="4">
        <f t="shared" si="0"/>
        <v>0</v>
      </c>
      <c r="H25" s="11"/>
      <c r="I25" s="1"/>
      <c r="J25" s="1"/>
      <c r="K25" s="1"/>
    </row>
    <row r="26" spans="1:11" x14ac:dyDescent="0.25">
      <c r="A26" s="4">
        <v>8</v>
      </c>
      <c r="B26" s="87"/>
      <c r="C26" s="10" t="s">
        <v>353</v>
      </c>
      <c r="D26" s="36" t="s">
        <v>12</v>
      </c>
      <c r="E26" s="37">
        <v>8</v>
      </c>
      <c r="F26" s="4"/>
      <c r="G26" s="4">
        <f t="shared" si="0"/>
        <v>0</v>
      </c>
      <c r="H26" s="11"/>
      <c r="I26" s="1"/>
      <c r="J26" s="1"/>
      <c r="K26" s="1"/>
    </row>
    <row r="27" spans="1:11" x14ac:dyDescent="0.25">
      <c r="A27" s="4">
        <v>9</v>
      </c>
      <c r="B27" s="87"/>
      <c r="C27" s="10" t="s">
        <v>358</v>
      </c>
      <c r="D27" s="36" t="s">
        <v>12</v>
      </c>
      <c r="E27" s="37">
        <v>8</v>
      </c>
      <c r="F27" s="4"/>
      <c r="G27" s="4">
        <f t="shared" si="0"/>
        <v>0</v>
      </c>
      <c r="H27" s="11"/>
      <c r="I27" s="1"/>
      <c r="J27" s="1"/>
      <c r="K27" s="1"/>
    </row>
    <row r="28" spans="1:11" x14ac:dyDescent="0.25">
      <c r="A28" s="4">
        <v>10</v>
      </c>
      <c r="B28" s="87"/>
      <c r="C28" s="10" t="s">
        <v>352</v>
      </c>
      <c r="D28" s="36" t="s">
        <v>12</v>
      </c>
      <c r="E28" s="37">
        <v>8</v>
      </c>
      <c r="F28" s="4"/>
      <c r="G28" s="4">
        <f t="shared" si="0"/>
        <v>0</v>
      </c>
      <c r="H28" s="11"/>
      <c r="I28" s="1"/>
      <c r="J28" s="1"/>
      <c r="K28" s="1"/>
    </row>
    <row r="29" spans="1:11" x14ac:dyDescent="0.25">
      <c r="A29" s="4">
        <v>11</v>
      </c>
      <c r="B29" s="87"/>
      <c r="C29" s="10" t="s">
        <v>355</v>
      </c>
      <c r="D29" s="36" t="s">
        <v>12</v>
      </c>
      <c r="E29" s="37">
        <v>8</v>
      </c>
      <c r="F29" s="4"/>
      <c r="G29" s="4">
        <f t="shared" si="0"/>
        <v>0</v>
      </c>
      <c r="H29" s="11"/>
      <c r="I29" s="1"/>
      <c r="J29" s="1"/>
      <c r="K29" s="1"/>
    </row>
    <row r="30" spans="1:11" x14ac:dyDescent="0.25">
      <c r="A30" s="4">
        <v>12</v>
      </c>
      <c r="B30" s="87"/>
      <c r="C30" s="10" t="s">
        <v>360</v>
      </c>
      <c r="D30" s="36" t="s">
        <v>12</v>
      </c>
      <c r="E30" s="37">
        <v>8</v>
      </c>
      <c r="F30" s="4"/>
      <c r="G30" s="4">
        <f t="shared" si="0"/>
        <v>0</v>
      </c>
      <c r="H30" s="11"/>
      <c r="I30" s="1"/>
      <c r="J30" s="1"/>
      <c r="K30" s="1"/>
    </row>
    <row r="31" spans="1:11" x14ac:dyDescent="0.25">
      <c r="A31" s="4">
        <v>13</v>
      </c>
      <c r="B31" s="87"/>
      <c r="C31" s="10" t="s">
        <v>361</v>
      </c>
      <c r="D31" s="36" t="s">
        <v>12</v>
      </c>
      <c r="E31" s="37">
        <v>4</v>
      </c>
      <c r="F31" s="4"/>
      <c r="G31" s="4">
        <f t="shared" si="0"/>
        <v>0</v>
      </c>
      <c r="H31" s="11"/>
      <c r="I31" s="1"/>
      <c r="J31" s="1"/>
      <c r="K31" s="1"/>
    </row>
    <row r="32" spans="1:11" x14ac:dyDescent="0.25">
      <c r="A32" s="4">
        <v>14</v>
      </c>
      <c r="B32" s="87"/>
      <c r="C32" s="10" t="s">
        <v>362</v>
      </c>
      <c r="D32" s="36" t="s">
        <v>12</v>
      </c>
      <c r="E32" s="37">
        <v>4</v>
      </c>
      <c r="F32" s="4"/>
      <c r="G32" s="4">
        <f t="shared" si="0"/>
        <v>0</v>
      </c>
      <c r="H32" s="11"/>
      <c r="I32" s="1"/>
      <c r="J32" s="1"/>
      <c r="K32" s="1"/>
    </row>
    <row r="33" spans="1:11" x14ac:dyDescent="0.25">
      <c r="A33" s="4">
        <v>15</v>
      </c>
      <c r="B33" s="87"/>
      <c r="C33" s="10" t="s">
        <v>363</v>
      </c>
      <c r="D33" s="36" t="s">
        <v>12</v>
      </c>
      <c r="E33" s="37">
        <v>8</v>
      </c>
      <c r="F33" s="4"/>
      <c r="G33" s="4">
        <f t="shared" si="0"/>
        <v>0</v>
      </c>
      <c r="H33" s="11"/>
      <c r="I33" s="1"/>
      <c r="J33" s="1"/>
      <c r="K33" s="1"/>
    </row>
    <row r="34" spans="1:11" x14ac:dyDescent="0.25">
      <c r="A34" s="4">
        <v>16</v>
      </c>
      <c r="B34" s="87"/>
      <c r="C34" s="10" t="s">
        <v>364</v>
      </c>
      <c r="D34" s="36" t="s">
        <v>12</v>
      </c>
      <c r="E34" s="37">
        <v>4</v>
      </c>
      <c r="F34" s="4"/>
      <c r="G34" s="4">
        <f t="shared" si="0"/>
        <v>0</v>
      </c>
      <c r="H34" s="11"/>
      <c r="I34" s="1"/>
      <c r="J34" s="1"/>
      <c r="K34" s="1"/>
    </row>
    <row r="35" spans="1:11" x14ac:dyDescent="0.25">
      <c r="A35" s="4">
        <v>17</v>
      </c>
      <c r="B35" s="87"/>
      <c r="C35" s="10" t="s">
        <v>365</v>
      </c>
      <c r="D35" s="36" t="s">
        <v>12</v>
      </c>
      <c r="E35" s="37">
        <v>8</v>
      </c>
      <c r="F35" s="4"/>
      <c r="G35" s="4">
        <f t="shared" si="0"/>
        <v>0</v>
      </c>
      <c r="H35" s="11"/>
      <c r="I35" s="1"/>
      <c r="J35" s="1"/>
      <c r="K35" s="1"/>
    </row>
    <row r="36" spans="1:11" x14ac:dyDescent="0.25">
      <c r="A36" s="4">
        <v>18</v>
      </c>
      <c r="B36" s="87"/>
      <c r="C36" s="10" t="s">
        <v>366</v>
      </c>
      <c r="D36" s="36" t="s">
        <v>12</v>
      </c>
      <c r="E36" s="37">
        <v>4</v>
      </c>
      <c r="F36" s="4"/>
      <c r="G36" s="4">
        <f t="shared" si="0"/>
        <v>0</v>
      </c>
      <c r="H36" s="11"/>
      <c r="I36" s="1"/>
      <c r="J36" s="1"/>
      <c r="K36" s="1"/>
    </row>
    <row r="37" spans="1:11" x14ac:dyDescent="0.25">
      <c r="A37" s="4">
        <v>19</v>
      </c>
      <c r="B37" s="87"/>
      <c r="C37" s="10" t="s">
        <v>352</v>
      </c>
      <c r="D37" s="36" t="s">
        <v>12</v>
      </c>
      <c r="E37" s="37">
        <v>4</v>
      </c>
      <c r="F37" s="4"/>
      <c r="G37" s="4">
        <f t="shared" si="0"/>
        <v>0</v>
      </c>
      <c r="H37" s="11"/>
      <c r="I37" s="1"/>
      <c r="J37" s="1"/>
      <c r="K37" s="1"/>
    </row>
    <row r="38" spans="1:11" x14ac:dyDescent="0.25">
      <c r="A38" s="4">
        <v>20</v>
      </c>
      <c r="B38" s="87"/>
      <c r="C38" s="10" t="s">
        <v>355</v>
      </c>
      <c r="D38" s="36" t="s">
        <v>12</v>
      </c>
      <c r="E38" s="37">
        <v>4</v>
      </c>
      <c r="F38" s="4"/>
      <c r="G38" s="4">
        <f t="shared" si="0"/>
        <v>0</v>
      </c>
      <c r="H38" s="11"/>
      <c r="I38" s="1"/>
      <c r="J38" s="1"/>
      <c r="K38" s="1"/>
    </row>
    <row r="39" spans="1:11" x14ac:dyDescent="0.25">
      <c r="A39" s="4">
        <v>21</v>
      </c>
      <c r="B39" s="87"/>
      <c r="C39" s="10" t="s">
        <v>367</v>
      </c>
      <c r="D39" s="36" t="s">
        <v>12</v>
      </c>
      <c r="E39" s="37">
        <v>4</v>
      </c>
      <c r="F39" s="4"/>
      <c r="G39" s="4">
        <f t="shared" si="0"/>
        <v>0</v>
      </c>
      <c r="H39" s="11"/>
      <c r="I39" s="1"/>
      <c r="J39" s="1"/>
      <c r="K39" s="1"/>
    </row>
    <row r="40" spans="1:11" x14ac:dyDescent="0.25">
      <c r="A40" s="4">
        <v>22</v>
      </c>
      <c r="B40" s="87"/>
      <c r="C40" s="10" t="s">
        <v>353</v>
      </c>
      <c r="D40" s="36" t="s">
        <v>12</v>
      </c>
      <c r="E40" s="37">
        <v>4</v>
      </c>
      <c r="F40" s="4"/>
      <c r="G40" s="4">
        <f t="shared" si="0"/>
        <v>0</v>
      </c>
      <c r="H40" s="11"/>
      <c r="I40" s="1"/>
      <c r="J40" s="1"/>
      <c r="K40" s="1"/>
    </row>
    <row r="41" spans="1:11" x14ac:dyDescent="0.25">
      <c r="A41" s="4">
        <v>23</v>
      </c>
      <c r="B41" s="87"/>
      <c r="C41" s="10" t="s">
        <v>368</v>
      </c>
      <c r="D41" s="36" t="s">
        <v>12</v>
      </c>
      <c r="E41" s="37">
        <v>8</v>
      </c>
      <c r="F41" s="4"/>
      <c r="G41" s="4">
        <f t="shared" si="0"/>
        <v>0</v>
      </c>
      <c r="H41" s="11"/>
      <c r="I41" s="1"/>
      <c r="J41" s="1"/>
      <c r="K41" s="1"/>
    </row>
    <row r="42" spans="1:11" x14ac:dyDescent="0.25">
      <c r="A42" s="4">
        <v>24</v>
      </c>
      <c r="B42" s="87"/>
      <c r="C42" s="10" t="s">
        <v>369</v>
      </c>
      <c r="D42" s="36" t="s">
        <v>12</v>
      </c>
      <c r="E42" s="37">
        <v>2</v>
      </c>
      <c r="F42" s="4"/>
      <c r="G42" s="4">
        <f t="shared" si="0"/>
        <v>0</v>
      </c>
      <c r="H42" s="11"/>
      <c r="I42" s="1"/>
      <c r="J42" s="1"/>
      <c r="K42" s="1"/>
    </row>
    <row r="43" spans="1:11" x14ac:dyDescent="0.25">
      <c r="A43" s="4">
        <v>25</v>
      </c>
      <c r="B43" s="87"/>
      <c r="C43" s="10" t="s">
        <v>370</v>
      </c>
      <c r="D43" s="36" t="s">
        <v>12</v>
      </c>
      <c r="E43" s="37">
        <v>8</v>
      </c>
      <c r="F43" s="4"/>
      <c r="G43" s="4">
        <f t="shared" si="0"/>
        <v>0</v>
      </c>
      <c r="H43" s="11"/>
      <c r="I43" s="1"/>
      <c r="J43" s="1"/>
      <c r="K43" s="1"/>
    </row>
    <row r="44" spans="1:11" x14ac:dyDescent="0.25">
      <c r="A44" s="4">
        <v>26</v>
      </c>
      <c r="B44" s="85" t="s">
        <v>141</v>
      </c>
      <c r="C44" s="10" t="s">
        <v>352</v>
      </c>
      <c r="D44" s="36" t="s">
        <v>12</v>
      </c>
      <c r="E44" s="37">
        <v>8</v>
      </c>
      <c r="F44" s="4"/>
      <c r="G44" s="4">
        <f t="shared" si="0"/>
        <v>0</v>
      </c>
      <c r="H44" s="11"/>
      <c r="I44" s="1"/>
      <c r="J44" s="1"/>
      <c r="K44" s="1"/>
    </row>
    <row r="45" spans="1:11" x14ac:dyDescent="0.25">
      <c r="A45" s="4">
        <v>27</v>
      </c>
      <c r="B45" s="85"/>
      <c r="C45" s="10" t="s">
        <v>353</v>
      </c>
      <c r="D45" s="36" t="s">
        <v>12</v>
      </c>
      <c r="E45" s="37">
        <v>3</v>
      </c>
      <c r="F45" s="4"/>
      <c r="G45" s="4">
        <f t="shared" si="0"/>
        <v>0</v>
      </c>
      <c r="H45" s="11"/>
      <c r="I45" s="1"/>
      <c r="J45" s="1"/>
      <c r="K45" s="1"/>
    </row>
    <row r="46" spans="1:11" x14ac:dyDescent="0.25">
      <c r="A46" s="4">
        <v>28</v>
      </c>
      <c r="B46" s="38" t="s">
        <v>257</v>
      </c>
      <c r="C46" s="10" t="s">
        <v>371</v>
      </c>
      <c r="D46" s="36" t="s">
        <v>12</v>
      </c>
      <c r="E46" s="37">
        <v>2</v>
      </c>
      <c r="F46" s="4"/>
      <c r="G46" s="4">
        <f t="shared" si="0"/>
        <v>0</v>
      </c>
      <c r="H46" s="11"/>
      <c r="I46" s="1"/>
      <c r="J46" s="1"/>
      <c r="K46" s="1"/>
    </row>
    <row r="47" spans="1:11" ht="15" customHeight="1" x14ac:dyDescent="0.25">
      <c r="A47" s="4">
        <v>29</v>
      </c>
      <c r="B47" s="85" t="s">
        <v>79</v>
      </c>
      <c r="C47" s="10" t="s">
        <v>352</v>
      </c>
      <c r="D47" s="36" t="s">
        <v>12</v>
      </c>
      <c r="E47" s="37">
        <v>10</v>
      </c>
      <c r="F47" s="4"/>
      <c r="G47" s="4">
        <f t="shared" si="0"/>
        <v>0</v>
      </c>
      <c r="H47" s="11"/>
      <c r="I47" s="1"/>
      <c r="J47" s="1"/>
      <c r="K47" s="1"/>
    </row>
    <row r="48" spans="1:11" x14ac:dyDescent="0.25">
      <c r="A48" s="4">
        <v>30</v>
      </c>
      <c r="B48" s="85"/>
      <c r="C48" s="10" t="s">
        <v>355</v>
      </c>
      <c r="D48" s="36" t="s">
        <v>12</v>
      </c>
      <c r="E48" s="37">
        <v>8</v>
      </c>
      <c r="F48" s="4"/>
      <c r="G48" s="4">
        <f t="shared" si="0"/>
        <v>0</v>
      </c>
      <c r="H48" s="11"/>
      <c r="I48" s="1"/>
      <c r="J48" s="1"/>
      <c r="K48" s="1"/>
    </row>
    <row r="49" spans="1:11" x14ac:dyDescent="0.25">
      <c r="A49" s="4">
        <v>31</v>
      </c>
      <c r="B49" s="85"/>
      <c r="C49" s="10" t="s">
        <v>355</v>
      </c>
      <c r="D49" s="36" t="s">
        <v>12</v>
      </c>
      <c r="E49" s="37">
        <v>10</v>
      </c>
      <c r="F49" s="4"/>
      <c r="G49" s="4">
        <f t="shared" si="0"/>
        <v>0</v>
      </c>
      <c r="H49" s="11"/>
      <c r="I49" s="1"/>
      <c r="J49" s="1"/>
      <c r="K49" s="1"/>
    </row>
    <row r="50" spans="1:11" x14ac:dyDescent="0.25">
      <c r="A50" s="4">
        <v>32</v>
      </c>
      <c r="B50" s="85"/>
      <c r="C50" s="10" t="s">
        <v>372</v>
      </c>
      <c r="D50" s="36" t="s">
        <v>12</v>
      </c>
      <c r="E50" s="37">
        <v>6</v>
      </c>
      <c r="F50" s="4"/>
      <c r="G50" s="4">
        <f t="shared" si="0"/>
        <v>0</v>
      </c>
      <c r="H50" s="11"/>
      <c r="I50" s="1"/>
      <c r="J50" s="1"/>
      <c r="K50" s="1"/>
    </row>
    <row r="51" spans="1:11" x14ac:dyDescent="0.25">
      <c r="A51" s="4">
        <v>33</v>
      </c>
      <c r="B51" s="85"/>
      <c r="C51" s="10" t="s">
        <v>359</v>
      </c>
      <c r="D51" s="36" t="s">
        <v>12</v>
      </c>
      <c r="E51" s="37">
        <v>6</v>
      </c>
      <c r="F51" s="4"/>
      <c r="G51" s="4">
        <f t="shared" si="0"/>
        <v>0</v>
      </c>
      <c r="H51" s="11"/>
      <c r="I51" s="1"/>
      <c r="J51" s="1"/>
      <c r="K51" s="1"/>
    </row>
    <row r="52" spans="1:11" x14ac:dyDescent="0.25">
      <c r="A52" s="4">
        <v>34</v>
      </c>
      <c r="B52" s="85"/>
      <c r="C52" s="10" t="s">
        <v>373</v>
      </c>
      <c r="D52" s="36" t="s">
        <v>12</v>
      </c>
      <c r="E52" s="37">
        <v>6</v>
      </c>
      <c r="F52" s="4"/>
      <c r="G52" s="4">
        <f t="shared" si="0"/>
        <v>0</v>
      </c>
      <c r="H52" s="11"/>
      <c r="I52" s="1"/>
      <c r="J52" s="1"/>
      <c r="K52" s="1"/>
    </row>
    <row r="53" spans="1:11" x14ac:dyDescent="0.25">
      <c r="A53" s="4">
        <v>35</v>
      </c>
      <c r="B53" s="85"/>
      <c r="C53" s="10" t="s">
        <v>374</v>
      </c>
      <c r="D53" s="36" t="s">
        <v>12</v>
      </c>
      <c r="E53" s="37">
        <v>6</v>
      </c>
      <c r="F53" s="4"/>
      <c r="G53" s="4">
        <f t="shared" si="0"/>
        <v>0</v>
      </c>
      <c r="H53" s="11"/>
      <c r="I53" s="1"/>
      <c r="J53" s="1"/>
      <c r="K53" s="1"/>
    </row>
    <row r="54" spans="1:11" x14ac:dyDescent="0.25">
      <c r="A54" s="4">
        <v>36</v>
      </c>
      <c r="B54" s="85"/>
      <c r="C54" s="10" t="s">
        <v>355</v>
      </c>
      <c r="D54" s="36" t="s">
        <v>12</v>
      </c>
      <c r="E54" s="37">
        <v>6</v>
      </c>
      <c r="F54" s="4"/>
      <c r="G54" s="4">
        <f t="shared" si="0"/>
        <v>0</v>
      </c>
      <c r="H54" s="11"/>
      <c r="I54" s="1"/>
      <c r="J54" s="1"/>
      <c r="K54" s="1"/>
    </row>
    <row r="55" spans="1:11" x14ac:dyDescent="0.25">
      <c r="A55" s="4">
        <v>37</v>
      </c>
      <c r="B55" s="85"/>
      <c r="C55" s="10" t="s">
        <v>375</v>
      </c>
      <c r="D55" s="36" t="s">
        <v>12</v>
      </c>
      <c r="E55" s="37">
        <v>6</v>
      </c>
      <c r="F55" s="4"/>
      <c r="G55" s="4">
        <f t="shared" si="0"/>
        <v>0</v>
      </c>
      <c r="H55" s="11"/>
      <c r="I55" s="1"/>
      <c r="J55" s="1"/>
      <c r="K55" s="1"/>
    </row>
    <row r="56" spans="1:11" x14ac:dyDescent="0.25">
      <c r="A56" s="4">
        <v>38</v>
      </c>
      <c r="B56" s="86" t="s">
        <v>258</v>
      </c>
      <c r="C56" s="10" t="s">
        <v>376</v>
      </c>
      <c r="D56" s="36" t="s">
        <v>12</v>
      </c>
      <c r="E56" s="37">
        <v>3</v>
      </c>
      <c r="F56" s="4"/>
      <c r="G56" s="4">
        <f t="shared" si="0"/>
        <v>0</v>
      </c>
      <c r="H56" s="11"/>
      <c r="I56" s="1"/>
      <c r="J56" s="1"/>
      <c r="K56" s="1"/>
    </row>
    <row r="57" spans="1:11" x14ac:dyDescent="0.25">
      <c r="A57" s="4">
        <v>39</v>
      </c>
      <c r="B57" s="87"/>
      <c r="C57" s="10" t="s">
        <v>355</v>
      </c>
      <c r="D57" s="36" t="s">
        <v>12</v>
      </c>
      <c r="E57" s="37">
        <v>3</v>
      </c>
      <c r="F57" s="4"/>
      <c r="G57" s="4">
        <f t="shared" si="0"/>
        <v>0</v>
      </c>
      <c r="H57" s="11"/>
      <c r="I57" s="1"/>
      <c r="J57" s="1"/>
      <c r="K57" s="1"/>
    </row>
    <row r="58" spans="1:11" x14ac:dyDescent="0.25">
      <c r="A58" s="4">
        <v>40</v>
      </c>
      <c r="B58" s="87"/>
      <c r="C58" s="10" t="s">
        <v>353</v>
      </c>
      <c r="D58" s="36" t="s">
        <v>12</v>
      </c>
      <c r="E58" s="37">
        <v>3</v>
      </c>
      <c r="F58" s="4"/>
      <c r="G58" s="4">
        <f t="shared" si="0"/>
        <v>0</v>
      </c>
      <c r="H58" s="11"/>
      <c r="I58" s="1"/>
      <c r="J58" s="1"/>
      <c r="K58" s="1"/>
    </row>
    <row r="59" spans="1:11" ht="15" customHeight="1" x14ac:dyDescent="0.25">
      <c r="A59" s="4">
        <v>41</v>
      </c>
      <c r="B59" s="85" t="s">
        <v>82</v>
      </c>
      <c r="C59" s="10" t="s">
        <v>355</v>
      </c>
      <c r="D59" s="36" t="s">
        <v>12</v>
      </c>
      <c r="E59" s="37">
        <v>20</v>
      </c>
      <c r="F59" s="7"/>
      <c r="G59" s="4">
        <f t="shared" si="0"/>
        <v>0</v>
      </c>
      <c r="H59" s="5"/>
    </row>
    <row r="60" spans="1:11" x14ac:dyDescent="0.25">
      <c r="A60" s="4">
        <v>42</v>
      </c>
      <c r="B60" s="85"/>
      <c r="C60" s="10" t="s">
        <v>355</v>
      </c>
      <c r="D60" s="36" t="s">
        <v>12</v>
      </c>
      <c r="E60" s="37">
        <v>10</v>
      </c>
      <c r="F60" s="7"/>
      <c r="G60" s="4">
        <f t="shared" si="0"/>
        <v>0</v>
      </c>
      <c r="H60" s="5"/>
    </row>
    <row r="61" spans="1:11" x14ac:dyDescent="0.25">
      <c r="A61" s="4">
        <v>43</v>
      </c>
      <c r="B61" s="85"/>
      <c r="C61" s="10" t="s">
        <v>355</v>
      </c>
      <c r="D61" s="36" t="s">
        <v>12</v>
      </c>
      <c r="E61" s="37">
        <v>10</v>
      </c>
      <c r="F61" s="7"/>
      <c r="G61" s="4">
        <f t="shared" si="0"/>
        <v>0</v>
      </c>
      <c r="H61" s="5"/>
    </row>
    <row r="62" spans="1:11" x14ac:dyDescent="0.25">
      <c r="A62" s="4">
        <v>44</v>
      </c>
      <c r="B62" s="85"/>
      <c r="C62" s="10" t="s">
        <v>354</v>
      </c>
      <c r="D62" s="36" t="s">
        <v>12</v>
      </c>
      <c r="E62" s="37">
        <v>10</v>
      </c>
      <c r="F62" s="7"/>
      <c r="G62" s="4">
        <f t="shared" si="0"/>
        <v>0</v>
      </c>
      <c r="H62" s="5"/>
    </row>
    <row r="63" spans="1:11" x14ac:dyDescent="0.25">
      <c r="A63" s="4">
        <v>45</v>
      </c>
      <c r="B63" s="85"/>
      <c r="C63" s="10" t="s">
        <v>377</v>
      </c>
      <c r="D63" s="36" t="s">
        <v>12</v>
      </c>
      <c r="E63" s="37">
        <v>10</v>
      </c>
      <c r="F63" s="7"/>
      <c r="G63" s="4">
        <f t="shared" si="0"/>
        <v>0</v>
      </c>
      <c r="H63" s="5"/>
    </row>
    <row r="64" spans="1:11" x14ac:dyDescent="0.25">
      <c r="A64" s="4">
        <v>46</v>
      </c>
      <c r="B64" s="85"/>
      <c r="C64" s="10" t="s">
        <v>378</v>
      </c>
      <c r="D64" s="36" t="s">
        <v>12</v>
      </c>
      <c r="E64" s="37">
        <v>10</v>
      </c>
      <c r="F64" s="7"/>
      <c r="G64" s="4">
        <f t="shared" si="0"/>
        <v>0</v>
      </c>
      <c r="H64" s="5"/>
    </row>
    <row r="65" spans="1:8" x14ac:dyDescent="0.25">
      <c r="A65" s="4">
        <v>47</v>
      </c>
      <c r="B65" s="87" t="s">
        <v>142</v>
      </c>
      <c r="C65" s="10" t="s">
        <v>353</v>
      </c>
      <c r="D65" s="36" t="s">
        <v>12</v>
      </c>
      <c r="E65" s="37">
        <v>2</v>
      </c>
      <c r="F65" s="7"/>
      <c r="G65" s="4">
        <f t="shared" si="0"/>
        <v>0</v>
      </c>
      <c r="H65" s="5"/>
    </row>
    <row r="66" spans="1:8" x14ac:dyDescent="0.25">
      <c r="A66" s="4">
        <v>48</v>
      </c>
      <c r="B66" s="87"/>
      <c r="C66" s="10" t="s">
        <v>355</v>
      </c>
      <c r="D66" s="36" t="s">
        <v>12</v>
      </c>
      <c r="E66" s="37">
        <v>2</v>
      </c>
      <c r="F66" s="7"/>
      <c r="G66" s="4">
        <f t="shared" si="0"/>
        <v>0</v>
      </c>
      <c r="H66" s="5"/>
    </row>
    <row r="67" spans="1:8" x14ac:dyDescent="0.25">
      <c r="A67" s="4">
        <v>49</v>
      </c>
      <c r="B67" s="87"/>
      <c r="C67" s="10" t="s">
        <v>355</v>
      </c>
      <c r="D67" s="36" t="s">
        <v>12</v>
      </c>
      <c r="E67" s="37">
        <v>2</v>
      </c>
      <c r="F67" s="7"/>
      <c r="G67" s="4">
        <f t="shared" si="0"/>
        <v>0</v>
      </c>
      <c r="H67" s="5"/>
    </row>
    <row r="68" spans="1:8" x14ac:dyDescent="0.25">
      <c r="A68" s="4">
        <v>50</v>
      </c>
      <c r="B68" s="87"/>
      <c r="C68" s="10" t="s">
        <v>379</v>
      </c>
      <c r="D68" s="36" t="s">
        <v>12</v>
      </c>
      <c r="E68" s="37">
        <v>2</v>
      </c>
      <c r="F68" s="7"/>
      <c r="G68" s="4">
        <f t="shared" si="0"/>
        <v>0</v>
      </c>
      <c r="H68" s="5"/>
    </row>
    <row r="69" spans="1:8" x14ac:dyDescent="0.25">
      <c r="A69" s="4">
        <v>51</v>
      </c>
      <c r="B69" s="87"/>
      <c r="C69" s="10" t="s">
        <v>356</v>
      </c>
      <c r="D69" s="36" t="s">
        <v>12</v>
      </c>
      <c r="E69" s="37">
        <v>2</v>
      </c>
      <c r="F69" s="7"/>
      <c r="G69" s="4">
        <f t="shared" si="0"/>
        <v>0</v>
      </c>
      <c r="H69" s="5"/>
    </row>
    <row r="70" spans="1:8" x14ac:dyDescent="0.25">
      <c r="A70" s="4">
        <v>52</v>
      </c>
      <c r="B70" s="87"/>
      <c r="C70" s="42" t="s">
        <v>378</v>
      </c>
      <c r="D70" s="24" t="s">
        <v>12</v>
      </c>
      <c r="E70" s="38">
        <v>2</v>
      </c>
      <c r="F70" s="7"/>
      <c r="G70" s="4">
        <f t="shared" si="0"/>
        <v>0</v>
      </c>
      <c r="H70" s="5"/>
    </row>
    <row r="71" spans="1:8" ht="31.5" customHeight="1" x14ac:dyDescent="0.25">
      <c r="A71" s="4">
        <v>53</v>
      </c>
      <c r="B71" s="85" t="s">
        <v>143</v>
      </c>
      <c r="C71" s="10" t="s">
        <v>355</v>
      </c>
      <c r="D71" s="36" t="s">
        <v>12</v>
      </c>
      <c r="E71" s="37">
        <v>10</v>
      </c>
      <c r="F71" s="7"/>
      <c r="G71" s="4">
        <f t="shared" si="0"/>
        <v>0</v>
      </c>
      <c r="H71" s="5"/>
    </row>
    <row r="72" spans="1:8" ht="40.5" customHeight="1" x14ac:dyDescent="0.25">
      <c r="A72" s="4">
        <v>54</v>
      </c>
      <c r="B72" s="85"/>
      <c r="C72" s="10" t="s">
        <v>355</v>
      </c>
      <c r="D72" s="36" t="s">
        <v>12</v>
      </c>
      <c r="E72" s="37">
        <v>5</v>
      </c>
      <c r="F72" s="7"/>
      <c r="G72" s="4">
        <f t="shared" si="0"/>
        <v>0</v>
      </c>
      <c r="H72" s="5"/>
    </row>
    <row r="73" spans="1:8" ht="32.25" customHeight="1" x14ac:dyDescent="0.25">
      <c r="A73" s="4">
        <v>55</v>
      </c>
      <c r="B73" s="85"/>
      <c r="C73" s="10" t="s">
        <v>380</v>
      </c>
      <c r="D73" s="36" t="s">
        <v>12</v>
      </c>
      <c r="E73" s="37">
        <v>5</v>
      </c>
      <c r="F73" s="7"/>
      <c r="G73" s="4">
        <f t="shared" si="0"/>
        <v>0</v>
      </c>
      <c r="H73" s="5"/>
    </row>
    <row r="74" spans="1:8" x14ac:dyDescent="0.25">
      <c r="F74" s="7" t="s">
        <v>11</v>
      </c>
      <c r="G74" s="7">
        <f>SUM(G19:G73)</f>
        <v>0</v>
      </c>
    </row>
    <row r="76" spans="1:8" x14ac:dyDescent="0.25">
      <c r="A76" s="84" t="s">
        <v>389</v>
      </c>
      <c r="B76" s="84"/>
      <c r="C76" s="84"/>
      <c r="D76" s="84"/>
      <c r="E76" s="84"/>
      <c r="F76" s="84"/>
      <c r="G76" s="84"/>
      <c r="H76" s="84"/>
    </row>
    <row r="77" spans="1:8" x14ac:dyDescent="0.25">
      <c r="A77" s="84"/>
      <c r="B77" s="84"/>
      <c r="C77" s="84"/>
      <c r="D77" s="84"/>
      <c r="E77" s="84"/>
      <c r="F77" s="84"/>
      <c r="G77" s="84"/>
      <c r="H77" s="84"/>
    </row>
    <row r="79" spans="1:8" x14ac:dyDescent="0.25">
      <c r="A79" s="77" t="s">
        <v>392</v>
      </c>
      <c r="B79" s="77"/>
      <c r="C79" s="77"/>
      <c r="D79" s="77"/>
      <c r="E79" s="77"/>
      <c r="F79" s="77"/>
      <c r="G79" s="77"/>
      <c r="H79" s="77"/>
    </row>
    <row r="80" spans="1:8" x14ac:dyDescent="0.25">
      <c r="A80" s="77"/>
      <c r="B80" s="77"/>
      <c r="C80" s="77"/>
      <c r="D80" s="77"/>
      <c r="E80" s="77"/>
      <c r="F80" s="77"/>
      <c r="G80" s="77"/>
      <c r="H80" s="77"/>
    </row>
    <row r="82" spans="1:8" x14ac:dyDescent="0.25">
      <c r="A82" s="74" t="s">
        <v>384</v>
      </c>
      <c r="B82" s="75"/>
      <c r="C82" s="75"/>
      <c r="D82" s="75"/>
      <c r="E82" s="75"/>
      <c r="F82" s="75"/>
      <c r="G82" s="75"/>
      <c r="H82" s="75"/>
    </row>
    <row r="83" spans="1:8" x14ac:dyDescent="0.25">
      <c r="A83" s="75"/>
      <c r="B83" s="75"/>
      <c r="C83" s="75"/>
      <c r="D83" s="75"/>
      <c r="E83" s="75"/>
      <c r="F83" s="75"/>
      <c r="G83" s="75"/>
      <c r="H83" s="75"/>
    </row>
  </sheetData>
  <mergeCells count="15">
    <mergeCell ref="A82:H83"/>
    <mergeCell ref="B71:B73"/>
    <mergeCell ref="B56:B58"/>
    <mergeCell ref="G1:H1"/>
    <mergeCell ref="B65:B70"/>
    <mergeCell ref="A6:G6"/>
    <mergeCell ref="A15:G15"/>
    <mergeCell ref="B17:B18"/>
    <mergeCell ref="B19:B20"/>
    <mergeCell ref="B23:B43"/>
    <mergeCell ref="B44:B45"/>
    <mergeCell ref="B47:B55"/>
    <mergeCell ref="B59:B64"/>
    <mergeCell ref="A76:H77"/>
    <mergeCell ref="A79:H80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D19" workbookViewId="0">
      <selection activeCell="O1" sqref="O1"/>
    </sheetView>
  </sheetViews>
  <sheetFormatPr defaultRowHeight="15" x14ac:dyDescent="0.25"/>
  <cols>
    <col min="2" max="2" width="39.28515625" customWidth="1"/>
    <col min="3" max="3" width="21.42578125" customWidth="1"/>
    <col min="4" max="4" width="20.42578125" customWidth="1"/>
    <col min="5" max="5" width="8.5703125" customWidth="1"/>
    <col min="6" max="6" width="39.28515625" customWidth="1"/>
    <col min="7" max="7" width="14.85546875" customWidth="1"/>
    <col min="8" max="8" width="13" customWidth="1"/>
    <col min="9" max="9" width="5.140625" customWidth="1"/>
    <col min="10" max="10" width="5.85546875" customWidth="1"/>
    <col min="11" max="12" width="27.28515625" customWidth="1"/>
    <col min="13" max="13" width="24.42578125" customWidth="1"/>
  </cols>
  <sheetData>
    <row r="1" spans="1:15" x14ac:dyDescent="0.25">
      <c r="L1" s="78" t="s">
        <v>383</v>
      </c>
      <c r="M1" s="78"/>
    </row>
    <row r="2" spans="1:15" x14ac:dyDescent="0.25">
      <c r="L2" s="2"/>
    </row>
    <row r="3" spans="1:15" x14ac:dyDescent="0.25">
      <c r="B3" s="1"/>
      <c r="I3" s="1"/>
      <c r="J3" s="1"/>
      <c r="K3" s="1"/>
      <c r="L3" s="2"/>
      <c r="M3" s="1"/>
      <c r="N3" s="1"/>
      <c r="O3" s="1"/>
    </row>
    <row r="4" spans="1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80" t="s">
        <v>53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1"/>
      <c r="N6" s="1"/>
      <c r="O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x14ac:dyDescent="0.25">
      <c r="A15" s="79" t="s">
        <v>175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"/>
      <c r="N15" s="1"/>
      <c r="O15" s="1"/>
    </row>
    <row r="16" spans="1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51" x14ac:dyDescent="0.25">
      <c r="A18" s="3" t="s">
        <v>5</v>
      </c>
      <c r="B18" s="4" t="s">
        <v>145</v>
      </c>
      <c r="C18" s="4" t="s">
        <v>146</v>
      </c>
      <c r="D18" s="4" t="s">
        <v>147</v>
      </c>
      <c r="E18" s="28" t="s">
        <v>159</v>
      </c>
      <c r="F18" s="28" t="s">
        <v>160</v>
      </c>
      <c r="G18" s="28" t="s">
        <v>161</v>
      </c>
      <c r="H18" s="28" t="s">
        <v>170</v>
      </c>
      <c r="I18" s="4" t="s">
        <v>7</v>
      </c>
      <c r="J18" s="4" t="s">
        <v>10</v>
      </c>
      <c r="K18" s="4" t="s">
        <v>8</v>
      </c>
      <c r="L18" s="4" t="s">
        <v>9</v>
      </c>
      <c r="M18" s="4" t="s">
        <v>174</v>
      </c>
      <c r="N18" s="1"/>
      <c r="O18" s="1"/>
    </row>
    <row r="19" spans="1:15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4">
        <v>8</v>
      </c>
      <c r="I19" s="3">
        <v>9</v>
      </c>
      <c r="J19" s="4">
        <v>10</v>
      </c>
      <c r="K19" s="3">
        <v>11</v>
      </c>
      <c r="L19" s="4">
        <v>12</v>
      </c>
      <c r="M19" s="3">
        <v>13</v>
      </c>
      <c r="N19" s="1"/>
      <c r="O19" s="1"/>
    </row>
    <row r="20" spans="1:15" ht="27.75" customHeight="1" x14ac:dyDescent="0.25">
      <c r="A20" s="4">
        <v>1</v>
      </c>
      <c r="B20" s="43" t="s">
        <v>148</v>
      </c>
      <c r="C20" s="4" t="s">
        <v>149</v>
      </c>
      <c r="D20" s="27" t="s">
        <v>259</v>
      </c>
      <c r="E20" s="27" t="s">
        <v>162</v>
      </c>
      <c r="F20" s="27" t="s">
        <v>163</v>
      </c>
      <c r="G20" s="27" t="s">
        <v>111</v>
      </c>
      <c r="H20" s="29" t="s">
        <v>171</v>
      </c>
      <c r="I20" s="15" t="s">
        <v>126</v>
      </c>
      <c r="J20" s="27">
        <v>5</v>
      </c>
      <c r="K20" s="4"/>
      <c r="L20" s="4">
        <f>J20*K20</f>
        <v>0</v>
      </c>
      <c r="M20" s="11"/>
      <c r="N20" s="1"/>
      <c r="O20" s="1"/>
    </row>
    <row r="21" spans="1:15" ht="27.75" customHeight="1" x14ac:dyDescent="0.25">
      <c r="A21" s="4">
        <v>2</v>
      </c>
      <c r="B21" s="43" t="s">
        <v>148</v>
      </c>
      <c r="C21" s="4" t="s">
        <v>149</v>
      </c>
      <c r="D21" s="27" t="s">
        <v>259</v>
      </c>
      <c r="E21" s="27" t="s">
        <v>162</v>
      </c>
      <c r="F21" s="27" t="s">
        <v>163</v>
      </c>
      <c r="G21" s="27" t="s">
        <v>111</v>
      </c>
      <c r="H21" s="29" t="s">
        <v>172</v>
      </c>
      <c r="I21" s="31" t="s">
        <v>126</v>
      </c>
      <c r="J21" s="27">
        <v>5</v>
      </c>
      <c r="K21" s="4"/>
      <c r="L21" s="4">
        <f t="shared" ref="L21:L32" si="0">J21*K21</f>
        <v>0</v>
      </c>
      <c r="M21" s="11"/>
      <c r="N21" s="1"/>
      <c r="O21" s="1"/>
    </row>
    <row r="22" spans="1:15" ht="27.75" customHeight="1" x14ac:dyDescent="0.25">
      <c r="A22" s="4">
        <v>3</v>
      </c>
      <c r="B22" s="43" t="s">
        <v>150</v>
      </c>
      <c r="C22" s="4" t="s">
        <v>151</v>
      </c>
      <c r="D22" s="27" t="s">
        <v>259</v>
      </c>
      <c r="E22" s="4" t="s">
        <v>162</v>
      </c>
      <c r="F22" s="4" t="s">
        <v>164</v>
      </c>
      <c r="G22" s="4" t="s">
        <v>111</v>
      </c>
      <c r="H22" s="30" t="s">
        <v>171</v>
      </c>
      <c r="I22" s="31" t="s">
        <v>126</v>
      </c>
      <c r="J22" s="4">
        <v>5</v>
      </c>
      <c r="K22" s="4"/>
      <c r="L22" s="4">
        <f t="shared" si="0"/>
        <v>0</v>
      </c>
      <c r="M22" s="11"/>
      <c r="N22" s="1"/>
      <c r="O22" s="1"/>
    </row>
    <row r="23" spans="1:15" ht="27.75" customHeight="1" x14ac:dyDescent="0.25">
      <c r="A23" s="4">
        <v>4</v>
      </c>
      <c r="B23" s="43" t="s">
        <v>150</v>
      </c>
      <c r="C23" s="4" t="s">
        <v>151</v>
      </c>
      <c r="D23" s="27" t="s">
        <v>259</v>
      </c>
      <c r="E23" s="4" t="s">
        <v>162</v>
      </c>
      <c r="F23" s="4" t="s">
        <v>164</v>
      </c>
      <c r="G23" s="4" t="s">
        <v>111</v>
      </c>
      <c r="H23" s="30" t="s">
        <v>172</v>
      </c>
      <c r="I23" s="31" t="s">
        <v>126</v>
      </c>
      <c r="J23" s="4">
        <v>10</v>
      </c>
      <c r="K23" s="4"/>
      <c r="L23" s="4">
        <f t="shared" si="0"/>
        <v>0</v>
      </c>
      <c r="M23" s="11"/>
      <c r="N23" s="1"/>
      <c r="O23" s="1"/>
    </row>
    <row r="24" spans="1:15" ht="27.75" customHeight="1" x14ac:dyDescent="0.25">
      <c r="A24" s="4">
        <v>5</v>
      </c>
      <c r="B24" s="43" t="s">
        <v>152</v>
      </c>
      <c r="C24" s="4" t="s">
        <v>153</v>
      </c>
      <c r="D24" s="27" t="s">
        <v>259</v>
      </c>
      <c r="E24" s="27" t="s">
        <v>165</v>
      </c>
      <c r="F24" s="27">
        <v>97</v>
      </c>
      <c r="G24" s="4" t="s">
        <v>111</v>
      </c>
      <c r="H24" s="30" t="s">
        <v>172</v>
      </c>
      <c r="I24" s="31" t="s">
        <v>126</v>
      </c>
      <c r="J24" s="4">
        <v>5</v>
      </c>
      <c r="K24" s="4"/>
      <c r="L24" s="4">
        <f t="shared" si="0"/>
        <v>0</v>
      </c>
      <c r="M24" s="11"/>
      <c r="N24" s="1"/>
      <c r="O24" s="1"/>
    </row>
    <row r="25" spans="1:15" ht="27.75" customHeight="1" x14ac:dyDescent="0.25">
      <c r="A25" s="4">
        <v>6</v>
      </c>
      <c r="B25" s="43" t="s">
        <v>152</v>
      </c>
      <c r="C25" s="4" t="s">
        <v>154</v>
      </c>
      <c r="D25" s="27" t="s">
        <v>259</v>
      </c>
      <c r="E25" s="27" t="s">
        <v>166</v>
      </c>
      <c r="F25" s="27">
        <v>97</v>
      </c>
      <c r="G25" s="4" t="s">
        <v>111</v>
      </c>
      <c r="H25" s="30" t="s">
        <v>171</v>
      </c>
      <c r="I25" s="31" t="s">
        <v>126</v>
      </c>
      <c r="J25" s="4">
        <v>5</v>
      </c>
      <c r="K25" s="4"/>
      <c r="L25" s="4">
        <f t="shared" si="0"/>
        <v>0</v>
      </c>
      <c r="M25" s="11"/>
      <c r="N25" s="1"/>
      <c r="O25" s="1"/>
    </row>
    <row r="26" spans="1:15" ht="25.5" x14ac:dyDescent="0.25">
      <c r="A26" s="4">
        <v>7</v>
      </c>
      <c r="B26" s="42" t="s">
        <v>155</v>
      </c>
      <c r="C26" s="35" t="s">
        <v>156</v>
      </c>
      <c r="D26" s="27" t="s">
        <v>259</v>
      </c>
      <c r="E26" s="35" t="s">
        <v>167</v>
      </c>
      <c r="F26" s="35" t="s">
        <v>168</v>
      </c>
      <c r="G26" s="44">
        <v>14</v>
      </c>
      <c r="H26" s="48" t="s">
        <v>173</v>
      </c>
      <c r="I26" s="31" t="s">
        <v>126</v>
      </c>
      <c r="J26" s="35">
        <v>2</v>
      </c>
      <c r="K26" s="4"/>
      <c r="L26" s="4">
        <f t="shared" si="0"/>
        <v>0</v>
      </c>
      <c r="M26" s="11"/>
      <c r="N26" s="1"/>
      <c r="O26" s="1"/>
    </row>
    <row r="27" spans="1:15" ht="25.5" x14ac:dyDescent="0.25">
      <c r="A27" s="4">
        <v>8</v>
      </c>
      <c r="B27" s="10" t="s">
        <v>157</v>
      </c>
      <c r="C27" s="37" t="s">
        <v>158</v>
      </c>
      <c r="D27" s="27" t="s">
        <v>259</v>
      </c>
      <c r="E27" s="37" t="s">
        <v>167</v>
      </c>
      <c r="F27" s="37" t="s">
        <v>169</v>
      </c>
      <c r="G27" s="37">
        <v>16</v>
      </c>
      <c r="H27" s="49" t="s">
        <v>173</v>
      </c>
      <c r="I27" s="31" t="s">
        <v>126</v>
      </c>
      <c r="J27" s="36">
        <v>4</v>
      </c>
      <c r="K27" s="4"/>
      <c r="L27" s="4">
        <f t="shared" si="0"/>
        <v>0</v>
      </c>
      <c r="M27" s="11"/>
      <c r="N27" s="1"/>
      <c r="O27" s="1"/>
    </row>
    <row r="28" spans="1:15" x14ac:dyDescent="0.25">
      <c r="A28" s="4">
        <v>9</v>
      </c>
      <c r="B28" s="45" t="s">
        <v>260</v>
      </c>
      <c r="C28" s="46" t="s">
        <v>261</v>
      </c>
      <c r="D28" s="27" t="s">
        <v>259</v>
      </c>
      <c r="E28" s="4" t="s">
        <v>262</v>
      </c>
      <c r="F28" s="4">
        <v>96</v>
      </c>
      <c r="G28" s="4" t="s">
        <v>111</v>
      </c>
      <c r="H28" s="50" t="s">
        <v>171</v>
      </c>
      <c r="I28" s="31" t="s">
        <v>126</v>
      </c>
      <c r="J28" s="4">
        <v>5</v>
      </c>
      <c r="K28" s="4"/>
      <c r="L28" s="4">
        <f t="shared" si="0"/>
        <v>0</v>
      </c>
      <c r="M28" s="11"/>
      <c r="N28" s="1"/>
      <c r="O28" s="1"/>
    </row>
    <row r="29" spans="1:15" x14ac:dyDescent="0.25">
      <c r="A29" s="4">
        <v>10</v>
      </c>
      <c r="B29" s="45" t="s">
        <v>263</v>
      </c>
      <c r="C29" s="46" t="s">
        <v>261</v>
      </c>
      <c r="D29" s="27" t="s">
        <v>259</v>
      </c>
      <c r="E29" s="4" t="s">
        <v>262</v>
      </c>
      <c r="F29" s="4">
        <v>96</v>
      </c>
      <c r="G29" s="4" t="s">
        <v>111</v>
      </c>
      <c r="H29" s="51" t="s">
        <v>172</v>
      </c>
      <c r="I29" s="31" t="s">
        <v>126</v>
      </c>
      <c r="J29" s="4">
        <v>5</v>
      </c>
      <c r="K29" s="4"/>
      <c r="L29" s="4">
        <f t="shared" si="0"/>
        <v>0</v>
      </c>
      <c r="M29" s="11"/>
      <c r="N29" s="1"/>
      <c r="O29" s="1"/>
    </row>
    <row r="30" spans="1:15" ht="22.5" x14ac:dyDescent="0.25">
      <c r="A30" s="4">
        <v>11</v>
      </c>
      <c r="B30" s="47" t="s">
        <v>264</v>
      </c>
      <c r="C30" s="46" t="s">
        <v>265</v>
      </c>
      <c r="D30" s="27" t="s">
        <v>259</v>
      </c>
      <c r="E30" s="46" t="s">
        <v>266</v>
      </c>
      <c r="F30" s="46">
        <v>156</v>
      </c>
      <c r="G30" s="4">
        <v>16</v>
      </c>
      <c r="H30" s="51" t="s">
        <v>173</v>
      </c>
      <c r="I30" s="31" t="s">
        <v>126</v>
      </c>
      <c r="J30" s="46">
        <v>4</v>
      </c>
      <c r="K30" s="4"/>
      <c r="L30" s="4">
        <f t="shared" si="0"/>
        <v>0</v>
      </c>
      <c r="M30" s="11"/>
      <c r="N30" s="1"/>
      <c r="O30" s="1"/>
    </row>
    <row r="31" spans="1:15" ht="22.5" x14ac:dyDescent="0.25">
      <c r="A31" s="4">
        <v>12</v>
      </c>
      <c r="B31" s="47" t="s">
        <v>267</v>
      </c>
      <c r="C31" s="46" t="s">
        <v>265</v>
      </c>
      <c r="D31" s="27" t="s">
        <v>259</v>
      </c>
      <c r="E31" s="46" t="s">
        <v>266</v>
      </c>
      <c r="F31" s="46">
        <v>156</v>
      </c>
      <c r="G31" s="4">
        <v>16</v>
      </c>
      <c r="H31" s="51" t="s">
        <v>173</v>
      </c>
      <c r="I31" s="31" t="s">
        <v>126</v>
      </c>
      <c r="J31" s="46">
        <v>4</v>
      </c>
      <c r="K31" s="4"/>
      <c r="L31" s="4">
        <f t="shared" si="0"/>
        <v>0</v>
      </c>
      <c r="M31" s="11"/>
      <c r="N31" s="1"/>
      <c r="O31" s="1"/>
    </row>
    <row r="32" spans="1:15" ht="25.5" x14ac:dyDescent="0.25">
      <c r="A32" s="4">
        <v>13</v>
      </c>
      <c r="B32" s="47" t="s">
        <v>268</v>
      </c>
      <c r="C32" s="28" t="s">
        <v>158</v>
      </c>
      <c r="D32" s="46" t="s">
        <v>259</v>
      </c>
      <c r="E32" s="46" t="s">
        <v>167</v>
      </c>
      <c r="F32" s="46" t="s">
        <v>169</v>
      </c>
      <c r="G32" s="4">
        <v>16</v>
      </c>
      <c r="H32" s="50" t="s">
        <v>173</v>
      </c>
      <c r="I32" s="31" t="s">
        <v>126</v>
      </c>
      <c r="J32" s="46">
        <v>8</v>
      </c>
      <c r="K32" s="4"/>
      <c r="L32" s="4">
        <f t="shared" si="0"/>
        <v>0</v>
      </c>
      <c r="M32" s="11"/>
      <c r="N32" s="1"/>
      <c r="O32" s="1"/>
    </row>
    <row r="33" spans="1:13" x14ac:dyDescent="0.25">
      <c r="K33" s="7" t="s">
        <v>11</v>
      </c>
      <c r="L33" s="7">
        <f>SUM(L20:L32)</f>
        <v>0</v>
      </c>
    </row>
    <row r="34" spans="1:13" x14ac:dyDescent="0.25">
      <c r="A34" t="s">
        <v>314</v>
      </c>
    </row>
    <row r="35" spans="1:13" x14ac:dyDescent="0.25">
      <c r="A35" s="89" t="s">
        <v>391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9" spans="1:13" x14ac:dyDescent="0.25">
      <c r="A39" s="74" t="s">
        <v>384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</sheetData>
  <mergeCells count="5">
    <mergeCell ref="L1:M1"/>
    <mergeCell ref="A6:L6"/>
    <mergeCell ref="A15:L15"/>
    <mergeCell ref="A39:M40"/>
    <mergeCell ref="A35:M36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13" workbookViewId="0">
      <selection activeCell="K1" sqref="K1"/>
    </sheetView>
  </sheetViews>
  <sheetFormatPr defaultRowHeight="15" x14ac:dyDescent="0.25"/>
  <cols>
    <col min="2" max="2" width="39.28515625" customWidth="1"/>
    <col min="3" max="3" width="5.140625" customWidth="1"/>
    <col min="4" max="4" width="5.85546875" customWidth="1"/>
    <col min="5" max="6" width="27.28515625" customWidth="1"/>
    <col min="7" max="7" width="24.42578125" customWidth="1"/>
  </cols>
  <sheetData>
    <row r="1" spans="1:9" x14ac:dyDescent="0.25">
      <c r="F1" s="78" t="s">
        <v>382</v>
      </c>
      <c r="G1" s="78"/>
    </row>
    <row r="2" spans="1:9" x14ac:dyDescent="0.25">
      <c r="F2" s="2"/>
    </row>
    <row r="3" spans="1:9" x14ac:dyDescent="0.25">
      <c r="B3" s="1"/>
      <c r="C3" s="1"/>
      <c r="D3" s="1"/>
      <c r="E3" s="1"/>
      <c r="F3" s="2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B5" s="1"/>
      <c r="C5" s="1"/>
      <c r="D5" s="1"/>
      <c r="E5" s="1"/>
      <c r="F5" s="1"/>
      <c r="G5" s="1"/>
      <c r="H5" s="1"/>
      <c r="I5" s="1"/>
    </row>
    <row r="6" spans="1:9" x14ac:dyDescent="0.25">
      <c r="A6" s="80" t="s">
        <v>53</v>
      </c>
      <c r="B6" s="80"/>
      <c r="C6" s="80"/>
      <c r="D6" s="80"/>
      <c r="E6" s="80"/>
      <c r="F6" s="80"/>
      <c r="G6" s="80"/>
      <c r="H6" s="1"/>
      <c r="I6" s="1"/>
    </row>
    <row r="7" spans="1:9" x14ac:dyDescent="0.25">
      <c r="B7" s="1"/>
      <c r="C7" s="1"/>
      <c r="D7" s="1"/>
      <c r="E7" s="1"/>
      <c r="F7" s="1"/>
      <c r="G7" s="1"/>
      <c r="H7" s="1"/>
      <c r="I7" s="1"/>
    </row>
    <row r="8" spans="1:9" x14ac:dyDescent="0.25"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91" t="s">
        <v>381</v>
      </c>
      <c r="B15" s="91"/>
      <c r="C15" s="91"/>
      <c r="D15" s="91"/>
      <c r="E15" s="91"/>
      <c r="F15" s="91"/>
      <c r="G15" s="91"/>
      <c r="H15" s="1"/>
      <c r="I15" s="1"/>
    </row>
    <row r="16" spans="1:9" x14ac:dyDescent="0.25">
      <c r="B16" s="1"/>
      <c r="C16" s="1"/>
      <c r="D16" s="1"/>
      <c r="E16" s="1"/>
      <c r="F16" s="1"/>
      <c r="G16" s="1"/>
      <c r="H16" s="1"/>
      <c r="I16" s="1"/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3" t="s">
        <v>5</v>
      </c>
      <c r="B18" s="4" t="s">
        <v>176</v>
      </c>
      <c r="C18" s="4" t="s">
        <v>7</v>
      </c>
      <c r="D18" s="4" t="s">
        <v>10</v>
      </c>
      <c r="E18" s="4" t="s">
        <v>8</v>
      </c>
      <c r="F18" s="4" t="s">
        <v>9</v>
      </c>
      <c r="G18" s="4" t="s">
        <v>174</v>
      </c>
      <c r="H18" s="1"/>
      <c r="I18" s="1"/>
    </row>
    <row r="19" spans="1:9" x14ac:dyDescent="0.25">
      <c r="A19" s="3">
        <v>1</v>
      </c>
      <c r="B19" s="4">
        <v>2</v>
      </c>
      <c r="C19" s="3">
        <v>3</v>
      </c>
      <c r="D19" s="4">
        <v>4</v>
      </c>
      <c r="E19" s="3">
        <v>5</v>
      </c>
      <c r="F19" s="4">
        <v>6</v>
      </c>
      <c r="G19" s="3">
        <v>7</v>
      </c>
      <c r="H19" s="1"/>
      <c r="I19" s="1"/>
    </row>
    <row r="20" spans="1:9" ht="27.75" customHeight="1" x14ac:dyDescent="0.25">
      <c r="A20" s="4">
        <v>1</v>
      </c>
      <c r="B20" s="10" t="s">
        <v>269</v>
      </c>
      <c r="C20" s="36" t="s">
        <v>270</v>
      </c>
      <c r="D20" s="7">
        <v>1</v>
      </c>
      <c r="E20" s="4"/>
      <c r="F20" s="4">
        <f>D20*E20</f>
        <v>0</v>
      </c>
      <c r="G20" s="11"/>
      <c r="H20" s="1"/>
      <c r="I20" s="1"/>
    </row>
    <row r="21" spans="1:9" x14ac:dyDescent="0.25">
      <c r="A21" s="4">
        <v>2</v>
      </c>
      <c r="B21" s="10" t="s">
        <v>178</v>
      </c>
      <c r="C21" s="36" t="s">
        <v>270</v>
      </c>
      <c r="D21" s="32">
        <v>3</v>
      </c>
      <c r="E21" s="4"/>
      <c r="F21" s="4">
        <f t="shared" ref="F21:F29" si="0">D21*E21</f>
        <v>0</v>
      </c>
      <c r="G21" s="11"/>
      <c r="H21" s="1"/>
      <c r="I21" s="1"/>
    </row>
    <row r="22" spans="1:9" x14ac:dyDescent="0.25">
      <c r="A22" s="4">
        <v>3</v>
      </c>
      <c r="B22" s="10" t="s">
        <v>271</v>
      </c>
      <c r="C22" s="36" t="s">
        <v>270</v>
      </c>
      <c r="D22" s="32">
        <v>2</v>
      </c>
      <c r="E22" s="4"/>
      <c r="F22" s="4">
        <f t="shared" si="0"/>
        <v>0</v>
      </c>
      <c r="G22" s="11"/>
      <c r="H22" s="1"/>
      <c r="I22" s="1"/>
    </row>
    <row r="23" spans="1:9" x14ac:dyDescent="0.25">
      <c r="A23" s="4">
        <v>4</v>
      </c>
      <c r="B23" s="10" t="s">
        <v>272</v>
      </c>
      <c r="C23" s="36" t="s">
        <v>270</v>
      </c>
      <c r="D23" s="32">
        <v>2</v>
      </c>
      <c r="E23" s="4"/>
      <c r="F23" s="4">
        <f t="shared" si="0"/>
        <v>0</v>
      </c>
      <c r="G23" s="11"/>
      <c r="H23" s="1"/>
      <c r="I23" s="1"/>
    </row>
    <row r="24" spans="1:9" x14ac:dyDescent="0.25">
      <c r="A24" s="4">
        <v>5</v>
      </c>
      <c r="B24" s="10" t="s">
        <v>177</v>
      </c>
      <c r="C24" s="36" t="s">
        <v>270</v>
      </c>
      <c r="D24" s="32">
        <v>3</v>
      </c>
      <c r="E24" s="4"/>
      <c r="F24" s="4">
        <f t="shared" si="0"/>
        <v>0</v>
      </c>
      <c r="G24" s="11"/>
      <c r="H24" s="1"/>
      <c r="I24" s="1"/>
    </row>
    <row r="25" spans="1:9" x14ac:dyDescent="0.25">
      <c r="A25" s="4">
        <v>6</v>
      </c>
      <c r="B25" s="10" t="s">
        <v>179</v>
      </c>
      <c r="C25" s="36" t="s">
        <v>270</v>
      </c>
      <c r="D25" s="32">
        <v>3</v>
      </c>
      <c r="E25" s="4"/>
      <c r="F25" s="4">
        <f t="shared" si="0"/>
        <v>0</v>
      </c>
      <c r="G25" s="11"/>
      <c r="H25" s="1"/>
      <c r="I25" s="1"/>
    </row>
    <row r="26" spans="1:9" x14ac:dyDescent="0.25">
      <c r="A26" s="4">
        <v>7</v>
      </c>
      <c r="B26" s="10" t="s">
        <v>181</v>
      </c>
      <c r="C26" s="36" t="s">
        <v>270</v>
      </c>
      <c r="D26" s="32">
        <v>3</v>
      </c>
      <c r="E26" s="4"/>
      <c r="F26" s="4">
        <f t="shared" si="0"/>
        <v>0</v>
      </c>
      <c r="G26" s="11"/>
      <c r="H26" s="1"/>
      <c r="I26" s="1"/>
    </row>
    <row r="27" spans="1:9" x14ac:dyDescent="0.25">
      <c r="A27" s="4">
        <v>8</v>
      </c>
      <c r="B27" s="10" t="s">
        <v>180</v>
      </c>
      <c r="C27" s="36" t="s">
        <v>270</v>
      </c>
      <c r="D27" s="32">
        <v>3</v>
      </c>
      <c r="E27" s="4"/>
      <c r="F27" s="4">
        <f t="shared" si="0"/>
        <v>0</v>
      </c>
      <c r="G27" s="11"/>
      <c r="H27" s="1"/>
      <c r="I27" s="1"/>
    </row>
    <row r="28" spans="1:9" ht="25.5" x14ac:dyDescent="0.25">
      <c r="A28" s="4">
        <v>9</v>
      </c>
      <c r="B28" s="47" t="s">
        <v>273</v>
      </c>
      <c r="C28" s="36" t="s">
        <v>270</v>
      </c>
      <c r="D28" s="52">
        <v>2</v>
      </c>
      <c r="E28" s="4"/>
      <c r="F28" s="4">
        <f t="shared" si="0"/>
        <v>0</v>
      </c>
      <c r="G28" s="11"/>
      <c r="H28" s="1"/>
      <c r="I28" s="1"/>
    </row>
    <row r="29" spans="1:9" x14ac:dyDescent="0.25">
      <c r="A29" s="4">
        <v>10</v>
      </c>
      <c r="B29" s="63" t="s">
        <v>274</v>
      </c>
      <c r="C29" s="36" t="s">
        <v>270</v>
      </c>
      <c r="D29" s="53">
        <v>4</v>
      </c>
      <c r="E29" s="4"/>
      <c r="F29" s="4">
        <f t="shared" si="0"/>
        <v>0</v>
      </c>
      <c r="G29" s="11"/>
      <c r="H29" s="1"/>
      <c r="I29" s="1"/>
    </row>
    <row r="30" spans="1:9" x14ac:dyDescent="0.25">
      <c r="E30" s="7" t="s">
        <v>11</v>
      </c>
      <c r="F30" s="7">
        <f>SUM(F20:F29)</f>
        <v>0</v>
      </c>
    </row>
    <row r="31" spans="1:9" x14ac:dyDescent="0.25">
      <c r="A31" s="90" t="s">
        <v>315</v>
      </c>
      <c r="B31" s="90"/>
      <c r="C31" s="90"/>
      <c r="D31" s="90"/>
      <c r="E31" s="90"/>
      <c r="F31" s="90"/>
      <c r="G31" s="90"/>
    </row>
    <row r="32" spans="1:9" x14ac:dyDescent="0.25">
      <c r="A32" s="90"/>
      <c r="B32" s="90"/>
      <c r="C32" s="90"/>
      <c r="D32" s="90"/>
      <c r="E32" s="90"/>
      <c r="F32" s="90"/>
      <c r="G32" s="90"/>
    </row>
    <row r="33" spans="1:7" x14ac:dyDescent="0.25">
      <c r="A33" s="65"/>
      <c r="B33" s="65"/>
      <c r="C33" s="65"/>
      <c r="D33" s="65"/>
      <c r="E33" s="65"/>
      <c r="F33" s="65"/>
      <c r="G33" s="65"/>
    </row>
    <row r="34" spans="1:7" x14ac:dyDescent="0.25">
      <c r="A34" s="76" t="s">
        <v>389</v>
      </c>
      <c r="B34" s="76"/>
      <c r="C34" s="76"/>
      <c r="D34" s="76"/>
      <c r="E34" s="76"/>
      <c r="F34" s="76"/>
      <c r="G34" s="76"/>
    </row>
    <row r="35" spans="1:7" x14ac:dyDescent="0.25">
      <c r="A35" s="76"/>
      <c r="B35" s="76"/>
      <c r="C35" s="76"/>
      <c r="D35" s="76"/>
      <c r="E35" s="76"/>
      <c r="F35" s="76"/>
      <c r="G35" s="76"/>
    </row>
    <row r="37" spans="1:7" x14ac:dyDescent="0.25">
      <c r="A37" s="74" t="s">
        <v>384</v>
      </c>
      <c r="B37" s="75"/>
      <c r="C37" s="75"/>
      <c r="D37" s="75"/>
      <c r="E37" s="75"/>
      <c r="F37" s="75"/>
      <c r="G37" s="75"/>
    </row>
    <row r="38" spans="1:7" x14ac:dyDescent="0.25">
      <c r="A38" s="75"/>
      <c r="B38" s="75"/>
      <c r="C38" s="75"/>
      <c r="D38" s="75"/>
      <c r="E38" s="75"/>
      <c r="F38" s="75"/>
      <c r="G38" s="75"/>
    </row>
  </sheetData>
  <mergeCells count="6">
    <mergeCell ref="F1:G1"/>
    <mergeCell ref="A6:G6"/>
    <mergeCell ref="A31:G32"/>
    <mergeCell ref="A15:G15"/>
    <mergeCell ref="A37:G38"/>
    <mergeCell ref="A34:G35"/>
  </mergeCell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F37EEEC-5689-4ABD-9FCD-93D59ACAF7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Załącznik 2A do SWZ</vt:lpstr>
      <vt:lpstr>Załącznik 2B do SWZ</vt:lpstr>
      <vt:lpstr>Załącznik 2C do SWZ</vt:lpstr>
      <vt:lpstr>Załącznik 2D do SWZ</vt:lpstr>
      <vt:lpstr>Załącznik 2E do SWZ</vt:lpstr>
      <vt:lpstr>Załącznik 2F do SWZ</vt:lpstr>
      <vt:lpstr>Załącznik 2G do SWZ</vt:lpstr>
      <vt:lpstr>Załącznik 2H do SWZ</vt:lpstr>
      <vt:lpstr>Złącznik 2I do SWZ</vt:lpstr>
      <vt:lpstr>Złącznik 2J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2022-07-27T07:48:51Z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2609a4f0-8e8b-4aad-a333-26eeaaf6766a</vt:lpwstr>
  </property>
  <property fmtid="{D5CDD505-2E9C-101B-9397-08002B2CF9AE}" pid="3" name="bjSaver">
    <vt:lpwstr>8X+ucJW5M3c1BE/pTFcnnykJKUO+6gCg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