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uro\Desktop\PRZETARG 2023 2\artykuły\"/>
    </mc:Choice>
  </mc:AlternateContent>
  <bookViews>
    <workbookView xWindow="0" yWindow="0" windowWidth="20355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I53" i="1" s="1"/>
  <c r="J53" i="1" s="1"/>
  <c r="G53" i="1"/>
  <c r="H52" i="1"/>
  <c r="I52" i="1" s="1"/>
  <c r="J52" i="1" s="1"/>
  <c r="G52" i="1"/>
  <c r="H51" i="1"/>
  <c r="I51" i="1" s="1"/>
  <c r="J51" i="1" s="1"/>
  <c r="G51" i="1"/>
  <c r="H50" i="1"/>
  <c r="I50" i="1" s="1"/>
  <c r="J50" i="1" s="1"/>
  <c r="G50" i="1"/>
  <c r="H49" i="1"/>
  <c r="I49" i="1" s="1"/>
  <c r="J49" i="1" s="1"/>
  <c r="G49" i="1"/>
  <c r="H48" i="1"/>
  <c r="I48" i="1" s="1"/>
  <c r="J48" i="1" s="1"/>
  <c r="G48" i="1"/>
  <c r="H47" i="1"/>
  <c r="I47" i="1" s="1"/>
  <c r="J47" i="1" s="1"/>
  <c r="G47" i="1"/>
  <c r="H46" i="1"/>
  <c r="I46" i="1" s="1"/>
  <c r="J46" i="1" s="1"/>
  <c r="G46" i="1"/>
  <c r="H45" i="1"/>
  <c r="I45" i="1" s="1"/>
  <c r="J45" i="1" s="1"/>
  <c r="G45" i="1"/>
  <c r="H44" i="1"/>
  <c r="I44" i="1" s="1"/>
  <c r="J44" i="1" s="1"/>
  <c r="G44" i="1"/>
  <c r="H43" i="1"/>
  <c r="I43" i="1" s="1"/>
  <c r="J43" i="1" s="1"/>
  <c r="G43" i="1"/>
  <c r="H42" i="1"/>
  <c r="I42" i="1" s="1"/>
  <c r="J42" i="1" s="1"/>
  <c r="G42" i="1"/>
  <c r="H41" i="1"/>
  <c r="I41" i="1" s="1"/>
  <c r="J41" i="1" s="1"/>
  <c r="G41" i="1"/>
  <c r="H40" i="1"/>
  <c r="I40" i="1" s="1"/>
  <c r="J40" i="1" s="1"/>
  <c r="G40" i="1"/>
  <c r="H39" i="1"/>
  <c r="I39" i="1" s="1"/>
  <c r="J39" i="1" s="1"/>
  <c r="G39" i="1"/>
  <c r="H38" i="1"/>
  <c r="I38" i="1" s="1"/>
  <c r="J38" i="1" s="1"/>
  <c r="G38" i="1"/>
  <c r="H37" i="1"/>
  <c r="I37" i="1" s="1"/>
  <c r="J37" i="1" s="1"/>
  <c r="G37" i="1"/>
  <c r="H36" i="1"/>
  <c r="I36" i="1" s="1"/>
  <c r="J36" i="1" s="1"/>
  <c r="G36" i="1"/>
  <c r="H35" i="1"/>
  <c r="I35" i="1" s="1"/>
  <c r="J35" i="1" s="1"/>
  <c r="G35" i="1"/>
  <c r="H34" i="1"/>
  <c r="I34" i="1" s="1"/>
  <c r="J34" i="1" s="1"/>
  <c r="G34" i="1"/>
  <c r="H33" i="1"/>
  <c r="I33" i="1" s="1"/>
  <c r="J33" i="1" s="1"/>
  <c r="G33" i="1"/>
  <c r="H32" i="1"/>
  <c r="I32" i="1" s="1"/>
  <c r="J32" i="1" s="1"/>
  <c r="G32" i="1"/>
  <c r="H31" i="1"/>
  <c r="I31" i="1" s="1"/>
  <c r="J31" i="1" s="1"/>
  <c r="G31" i="1"/>
  <c r="H30" i="1"/>
  <c r="I30" i="1" s="1"/>
  <c r="J30" i="1" s="1"/>
  <c r="G30" i="1"/>
  <c r="H29" i="1"/>
  <c r="I29" i="1" s="1"/>
  <c r="J29" i="1" s="1"/>
  <c r="G29" i="1"/>
  <c r="H28" i="1"/>
  <c r="I28" i="1" s="1"/>
  <c r="J28" i="1" s="1"/>
  <c r="G28" i="1"/>
  <c r="H27" i="1"/>
  <c r="I27" i="1" s="1"/>
  <c r="J27" i="1" s="1"/>
  <c r="G27" i="1"/>
  <c r="H26" i="1"/>
  <c r="I26" i="1" s="1"/>
  <c r="J26" i="1" s="1"/>
  <c r="G26" i="1"/>
  <c r="H25" i="1"/>
  <c r="I25" i="1" s="1"/>
  <c r="J25" i="1" s="1"/>
  <c r="G25" i="1"/>
  <c r="H24" i="1"/>
  <c r="I24" i="1" s="1"/>
  <c r="J24" i="1" s="1"/>
  <c r="G24" i="1"/>
  <c r="H23" i="1"/>
  <c r="I23" i="1" s="1"/>
  <c r="J23" i="1" s="1"/>
  <c r="G23" i="1"/>
  <c r="H22" i="1"/>
  <c r="I22" i="1" s="1"/>
  <c r="J22" i="1" s="1"/>
  <c r="G22" i="1"/>
  <c r="H21" i="1"/>
  <c r="I21" i="1" s="1"/>
  <c r="J21" i="1" s="1"/>
  <c r="G21" i="1"/>
  <c r="H20" i="1"/>
  <c r="I20" i="1" s="1"/>
  <c r="J20" i="1" s="1"/>
  <c r="G20" i="1"/>
  <c r="H19" i="1"/>
  <c r="I19" i="1" s="1"/>
  <c r="J19" i="1" s="1"/>
  <c r="G19" i="1"/>
  <c r="H18" i="1"/>
  <c r="I18" i="1" s="1"/>
  <c r="J18" i="1" s="1"/>
  <c r="G18" i="1"/>
  <c r="H17" i="1"/>
  <c r="I17" i="1" s="1"/>
  <c r="J17" i="1" s="1"/>
  <c r="G17" i="1"/>
  <c r="H16" i="1"/>
  <c r="I16" i="1" s="1"/>
  <c r="J16" i="1" s="1"/>
  <c r="G16" i="1"/>
  <c r="H15" i="1"/>
  <c r="I15" i="1" s="1"/>
  <c r="J15" i="1" s="1"/>
  <c r="G15" i="1"/>
  <c r="H14" i="1"/>
  <c r="I14" i="1" s="1"/>
  <c r="J14" i="1" s="1"/>
  <c r="G14" i="1"/>
  <c r="H13" i="1"/>
  <c r="I13" i="1" s="1"/>
  <c r="J13" i="1" s="1"/>
  <c r="G13" i="1"/>
  <c r="H12" i="1"/>
  <c r="I12" i="1" s="1"/>
  <c r="G12" i="1"/>
  <c r="H54" i="1" l="1"/>
  <c r="I54" i="1"/>
  <c r="J12" i="1"/>
  <c r="J54" i="1" s="1"/>
</calcChain>
</file>

<file path=xl/sharedStrings.xml><?xml version="1.0" encoding="utf-8"?>
<sst xmlns="http://schemas.openxmlformats.org/spreadsheetml/2006/main" count="151" uniqueCount="108">
  <si>
    <t>Szczegółowy zakres zamówienia wraz z cenami jednostkowymi:</t>
  </si>
  <si>
    <t>Lp.</t>
  </si>
  <si>
    <t>Nazwa artykułu</t>
  </si>
  <si>
    <t>J. miary</t>
  </si>
  <si>
    <t>Ilość</t>
  </si>
  <si>
    <t>Cenna jedn.  netto w zł.</t>
  </si>
  <si>
    <t xml:space="preserve">   Stawka        podatku   VAT</t>
  </si>
  <si>
    <t>Cena jedn. Brutto w zł(suma  iloczynu kolumn 5 i 6 )</t>
  </si>
  <si>
    <t xml:space="preserve"> Wartość netto w zł(iloczyn kolumny 4 i 5)</t>
  </si>
  <si>
    <t>Wartość podatku VAT(iloczyn kolumny  6 i 8)</t>
  </si>
  <si>
    <t>Wartość brutto w zł (suma kolumn 8 i 9)</t>
  </si>
  <si>
    <t>1.</t>
  </si>
  <si>
    <t>Banany</t>
  </si>
  <si>
    <t>kg</t>
  </si>
  <si>
    <t>2.</t>
  </si>
  <si>
    <t>Brzoskwinia</t>
  </si>
  <si>
    <t>3.</t>
  </si>
  <si>
    <t>Buraki czerwone</t>
  </si>
  <si>
    <t>4.</t>
  </si>
  <si>
    <t>Cebula</t>
  </si>
  <si>
    <t>5.</t>
  </si>
  <si>
    <t>Cebula czerwona</t>
  </si>
  <si>
    <t>6.</t>
  </si>
  <si>
    <t>Cytryna</t>
  </si>
  <si>
    <t>7.</t>
  </si>
  <si>
    <t>Czosnek Polski świeży</t>
  </si>
  <si>
    <t>szt.</t>
  </si>
  <si>
    <t>8.</t>
  </si>
  <si>
    <t>Gruszka (typu konferencja)</t>
  </si>
  <si>
    <t>kg.</t>
  </si>
  <si>
    <t>9.</t>
  </si>
  <si>
    <t>Grejpfrut</t>
  </si>
  <si>
    <t>10.</t>
  </si>
  <si>
    <t xml:space="preserve">Jabłka </t>
  </si>
  <si>
    <t>11.</t>
  </si>
  <si>
    <t>Kapusta biała</t>
  </si>
  <si>
    <t>12.</t>
  </si>
  <si>
    <t>Kapusta młoda</t>
  </si>
  <si>
    <t>13.</t>
  </si>
  <si>
    <t>Kapusta czerwona</t>
  </si>
  <si>
    <t>14.</t>
  </si>
  <si>
    <t>Kapusta kiszona</t>
  </si>
  <si>
    <t>15.</t>
  </si>
  <si>
    <t>Kapusta pekińska</t>
  </si>
  <si>
    <t>16.</t>
  </si>
  <si>
    <t>Koper (pęczki)</t>
  </si>
  <si>
    <t>17.</t>
  </si>
  <si>
    <t>Kiwi</t>
  </si>
  <si>
    <t>18.</t>
  </si>
  <si>
    <t>Mandarynki</t>
  </si>
  <si>
    <t>19.</t>
  </si>
  <si>
    <t>Marchew młoda(maj-lipiec)</t>
  </si>
  <si>
    <t>20.</t>
  </si>
  <si>
    <t>Marchew(wrzesień-kwiecień)</t>
  </si>
  <si>
    <t>21.</t>
  </si>
  <si>
    <t>Nektarynka</t>
  </si>
  <si>
    <t>22.</t>
  </si>
  <si>
    <t>Ogórki kiszone</t>
  </si>
  <si>
    <t>23.</t>
  </si>
  <si>
    <t>Ogórki świeże</t>
  </si>
  <si>
    <t>24.</t>
  </si>
  <si>
    <t>Papryka czerwona, zielona świeża</t>
  </si>
  <si>
    <t>25.</t>
  </si>
  <si>
    <t>Pieczarki</t>
  </si>
  <si>
    <t>26.</t>
  </si>
  <si>
    <t>Pietruszka korzeń (wrzesień-kwiecień)</t>
  </si>
  <si>
    <t>Pietruszka korzeń ( maj-lipiec)</t>
  </si>
  <si>
    <t>27.</t>
  </si>
  <si>
    <t xml:space="preserve">Pietruszka- natka (pęczki) </t>
  </si>
  <si>
    <t>28.</t>
  </si>
  <si>
    <t>Pomidory</t>
  </si>
  <si>
    <t>29.</t>
  </si>
  <si>
    <t>Pomidory koktajlowe</t>
  </si>
  <si>
    <t>30.</t>
  </si>
  <si>
    <t>Pomarańcz</t>
  </si>
  <si>
    <t>31.</t>
  </si>
  <si>
    <t>Por</t>
  </si>
  <si>
    <t>32.</t>
  </si>
  <si>
    <t>Rzodkiewka</t>
  </si>
  <si>
    <t>33.</t>
  </si>
  <si>
    <t>Sałata lodowa</t>
  </si>
  <si>
    <t>34.</t>
  </si>
  <si>
    <t>Sałata zielona</t>
  </si>
  <si>
    <t>35.</t>
  </si>
  <si>
    <t>Seler korzeń</t>
  </si>
  <si>
    <t>36.</t>
  </si>
  <si>
    <t>Seler naciowy</t>
  </si>
  <si>
    <t>37.</t>
  </si>
  <si>
    <t>Szczypior (pęczki)</t>
  </si>
  <si>
    <t>38.</t>
  </si>
  <si>
    <t>Śliwki</t>
  </si>
  <si>
    <t>39.</t>
  </si>
  <si>
    <t>Truskawki świeże(I klasa)</t>
  </si>
  <si>
    <t>40.</t>
  </si>
  <si>
    <t>Ziemniaki polskie jadalne -sortowane</t>
  </si>
  <si>
    <t>41.</t>
  </si>
  <si>
    <t>Ziemniaki młode ( maj, czerwiec,lipiec)</t>
  </si>
  <si>
    <t xml:space="preserve">         Razem:</t>
  </si>
  <si>
    <t>-</t>
  </si>
  <si>
    <t xml:space="preserve">                                                                           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</si>
  <si>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</si>
  <si>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</si>
  <si>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42.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</si>
  <si>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stołówki, który będzie obowiązywał przez cały okres umowy, tj. do dnia 31.12.2022. </t>
  </si>
  <si>
    <t>Podane nazwy w zestawieniu należy traktować jak "lub równoważne"</t>
  </si>
  <si>
    <t xml:space="preserve">Wartość pakietu netto:                                                                                                      VAT: </t>
  </si>
  <si>
    <t xml:space="preserve">Wartość pakietu brutto: </t>
  </si>
  <si>
    <t>Załącznik cenowy nr 7 cz. 6 -WARZYWA I OWOCE I KISZONKI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</si>
</sst>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tabSelected="1" workbookViewId="0">
      <selection activeCell="A2" sqref="A2"/>
    </sheetView>
  </sheetViews>
  <sheetFormatPr defaultRowHeight="15" x14ac:dyDescent="0.25"/>
  <cols>
    <col min="1" max="1" width="7.140625" customWidth="1"/>
    <col min="2" max="2" width="20.140625" customWidth="1"/>
    <col min="3" max="3" width="9.7109375" customWidth="1"/>
    <col min="4" max="4" width="15.42578125" customWidth="1"/>
    <col min="5" max="5" width="13" customWidth="1"/>
    <col min="6" max="6" width="12.28515625" customWidth="1"/>
    <col min="7" max="7" width="8.42578125" customWidth="1"/>
    <col min="8" max="8" width="11.85546875" customWidth="1"/>
    <col min="9" max="9" width="13.5703125" customWidth="1"/>
    <col min="10" max="10" width="15.42578125" customWidth="1"/>
  </cols>
  <sheetData>
    <row r="2" spans="1:10" ht="18.75" x14ac:dyDescent="0.25">
      <c r="A2" s="1" t="s">
        <v>107</v>
      </c>
    </row>
    <row r="3" spans="1:10" x14ac:dyDescent="0.25">
      <c r="A3" s="2"/>
    </row>
    <row r="4" spans="1:10" ht="16.5" thickBot="1" x14ac:dyDescent="0.3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19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</row>
    <row r="6" spans="1:10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5.75" thickBot="1" x14ac:dyDescent="0.3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x14ac:dyDescent="0.2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</row>
    <row r="11" spans="1:10" ht="15.75" thickBot="1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5.75" thickBot="1" x14ac:dyDescent="0.3">
      <c r="A12" s="3" t="s">
        <v>11</v>
      </c>
      <c r="B12" s="4" t="s">
        <v>12</v>
      </c>
      <c r="C12" s="4" t="s">
        <v>13</v>
      </c>
      <c r="D12" s="4">
        <v>800</v>
      </c>
      <c r="E12" s="4"/>
      <c r="F12" s="5"/>
      <c r="G12" s="6">
        <f>E12+E12*F12</f>
        <v>0</v>
      </c>
      <c r="H12" s="4">
        <f>D12*E12</f>
        <v>0</v>
      </c>
      <c r="I12" s="4">
        <f>F12*H12</f>
        <v>0</v>
      </c>
      <c r="J12" s="4">
        <f>SUM(H12:I12)</f>
        <v>0</v>
      </c>
    </row>
    <row r="13" spans="1:10" ht="15.75" thickBot="1" x14ac:dyDescent="0.3">
      <c r="A13" s="3" t="s">
        <v>14</v>
      </c>
      <c r="B13" s="4" t="s">
        <v>15</v>
      </c>
      <c r="C13" s="4" t="s">
        <v>13</v>
      </c>
      <c r="D13" s="4">
        <v>300</v>
      </c>
      <c r="E13" s="4"/>
      <c r="F13" s="5"/>
      <c r="G13" s="6">
        <f t="shared" ref="G13:G53" si="0">E13+E13*F13</f>
        <v>0</v>
      </c>
      <c r="H13" s="4">
        <f t="shared" ref="H13:H53" si="1">D13*E13</f>
        <v>0</v>
      </c>
      <c r="I13" s="4">
        <f t="shared" ref="I13:I53" si="2">F13*H13</f>
        <v>0</v>
      </c>
      <c r="J13" s="4">
        <f t="shared" ref="J13:J53" si="3">SUM(H13:I13)</f>
        <v>0</v>
      </c>
    </row>
    <row r="14" spans="1:10" ht="15.75" thickBot="1" x14ac:dyDescent="0.3">
      <c r="A14" s="3" t="s">
        <v>16</v>
      </c>
      <c r="B14" s="4" t="s">
        <v>17</v>
      </c>
      <c r="C14" s="4" t="s">
        <v>13</v>
      </c>
      <c r="D14" s="4">
        <v>250</v>
      </c>
      <c r="E14" s="4"/>
      <c r="F14" s="5"/>
      <c r="G14" s="6">
        <f t="shared" si="0"/>
        <v>0</v>
      </c>
      <c r="H14" s="4">
        <f t="shared" si="1"/>
        <v>0</v>
      </c>
      <c r="I14" s="4">
        <f t="shared" si="2"/>
        <v>0</v>
      </c>
      <c r="J14" s="4">
        <f t="shared" si="3"/>
        <v>0</v>
      </c>
    </row>
    <row r="15" spans="1:10" ht="15.75" thickBot="1" x14ac:dyDescent="0.3">
      <c r="A15" s="3" t="s">
        <v>18</v>
      </c>
      <c r="B15" s="4" t="s">
        <v>19</v>
      </c>
      <c r="C15" s="4" t="s">
        <v>13</v>
      </c>
      <c r="D15" s="4">
        <v>120</v>
      </c>
      <c r="E15" s="4"/>
      <c r="F15" s="5"/>
      <c r="G15" s="6">
        <f t="shared" si="0"/>
        <v>0</v>
      </c>
      <c r="H15" s="4">
        <f t="shared" si="1"/>
        <v>0</v>
      </c>
      <c r="I15" s="4">
        <f t="shared" si="2"/>
        <v>0</v>
      </c>
      <c r="J15" s="4">
        <f t="shared" si="3"/>
        <v>0</v>
      </c>
    </row>
    <row r="16" spans="1:10" ht="15.75" thickBot="1" x14ac:dyDescent="0.3">
      <c r="A16" s="3" t="s">
        <v>20</v>
      </c>
      <c r="B16" s="4" t="s">
        <v>21</v>
      </c>
      <c r="C16" s="4" t="s">
        <v>13</v>
      </c>
      <c r="D16" s="4">
        <v>50</v>
      </c>
      <c r="E16" s="4"/>
      <c r="F16" s="5"/>
      <c r="G16" s="6">
        <f t="shared" si="0"/>
        <v>0</v>
      </c>
      <c r="H16" s="4">
        <f t="shared" si="1"/>
        <v>0</v>
      </c>
      <c r="I16" s="4">
        <f t="shared" si="2"/>
        <v>0</v>
      </c>
      <c r="J16" s="4">
        <f t="shared" si="3"/>
        <v>0</v>
      </c>
    </row>
    <row r="17" spans="1:10" ht="15.75" thickBot="1" x14ac:dyDescent="0.3">
      <c r="A17" s="3" t="s">
        <v>22</v>
      </c>
      <c r="B17" s="4" t="s">
        <v>23</v>
      </c>
      <c r="C17" s="4" t="s">
        <v>13</v>
      </c>
      <c r="D17" s="4">
        <v>20</v>
      </c>
      <c r="E17" s="4"/>
      <c r="F17" s="5"/>
      <c r="G17" s="6">
        <f t="shared" si="0"/>
        <v>0</v>
      </c>
      <c r="H17" s="4">
        <f t="shared" si="1"/>
        <v>0</v>
      </c>
      <c r="I17" s="4">
        <f t="shared" si="2"/>
        <v>0</v>
      </c>
      <c r="J17" s="4">
        <f t="shared" si="3"/>
        <v>0</v>
      </c>
    </row>
    <row r="18" spans="1:10" ht="15.75" thickBot="1" x14ac:dyDescent="0.3">
      <c r="A18" s="3" t="s">
        <v>24</v>
      </c>
      <c r="B18" s="4" t="s">
        <v>25</v>
      </c>
      <c r="C18" s="4" t="s">
        <v>26</v>
      </c>
      <c r="D18" s="4">
        <v>150</v>
      </c>
      <c r="E18" s="4"/>
      <c r="F18" s="5"/>
      <c r="G18" s="6">
        <f t="shared" si="0"/>
        <v>0</v>
      </c>
      <c r="H18" s="4">
        <f t="shared" si="1"/>
        <v>0</v>
      </c>
      <c r="I18" s="4">
        <f t="shared" si="2"/>
        <v>0</v>
      </c>
      <c r="J18" s="4">
        <f t="shared" si="3"/>
        <v>0</v>
      </c>
    </row>
    <row r="19" spans="1:10" ht="26.25" thickBot="1" x14ac:dyDescent="0.3">
      <c r="A19" s="3" t="s">
        <v>27</v>
      </c>
      <c r="B19" s="4" t="s">
        <v>28</v>
      </c>
      <c r="C19" s="4" t="s">
        <v>29</v>
      </c>
      <c r="D19" s="4">
        <v>750</v>
      </c>
      <c r="E19" s="4"/>
      <c r="F19" s="5"/>
      <c r="G19" s="6">
        <f t="shared" si="0"/>
        <v>0</v>
      </c>
      <c r="H19" s="4">
        <f t="shared" si="1"/>
        <v>0</v>
      </c>
      <c r="I19" s="4">
        <f t="shared" si="2"/>
        <v>0</v>
      </c>
      <c r="J19" s="4">
        <f t="shared" si="3"/>
        <v>0</v>
      </c>
    </row>
    <row r="20" spans="1:10" ht="15.75" thickBot="1" x14ac:dyDescent="0.3">
      <c r="A20" s="3" t="s">
        <v>30</v>
      </c>
      <c r="B20" s="4" t="s">
        <v>31</v>
      </c>
      <c r="C20" s="4" t="s">
        <v>13</v>
      </c>
      <c r="D20" s="4">
        <v>230</v>
      </c>
      <c r="E20" s="4"/>
      <c r="F20" s="5"/>
      <c r="G20" s="6">
        <f t="shared" si="0"/>
        <v>0</v>
      </c>
      <c r="H20" s="4">
        <f t="shared" si="1"/>
        <v>0</v>
      </c>
      <c r="I20" s="4">
        <f t="shared" si="2"/>
        <v>0</v>
      </c>
      <c r="J20" s="4">
        <f t="shared" si="3"/>
        <v>0</v>
      </c>
    </row>
    <row r="21" spans="1:10" ht="15.75" thickBot="1" x14ac:dyDescent="0.3">
      <c r="A21" s="3" t="s">
        <v>32</v>
      </c>
      <c r="B21" s="4" t="s">
        <v>33</v>
      </c>
      <c r="C21" s="4" t="s">
        <v>13</v>
      </c>
      <c r="D21" s="4">
        <v>1200</v>
      </c>
      <c r="E21" s="4"/>
      <c r="F21" s="5"/>
      <c r="G21" s="6">
        <f t="shared" si="0"/>
        <v>0</v>
      </c>
      <c r="H21" s="4">
        <f t="shared" si="1"/>
        <v>0</v>
      </c>
      <c r="I21" s="4">
        <f t="shared" si="2"/>
        <v>0</v>
      </c>
      <c r="J21" s="4">
        <f t="shared" si="3"/>
        <v>0</v>
      </c>
    </row>
    <row r="22" spans="1:10" ht="15.75" thickBot="1" x14ac:dyDescent="0.3">
      <c r="A22" s="3" t="s">
        <v>34</v>
      </c>
      <c r="B22" s="4" t="s">
        <v>35</v>
      </c>
      <c r="C22" s="4" t="s">
        <v>13</v>
      </c>
      <c r="D22" s="4">
        <v>450</v>
      </c>
      <c r="E22" s="4"/>
      <c r="F22" s="5"/>
      <c r="G22" s="6">
        <f t="shared" si="0"/>
        <v>0</v>
      </c>
      <c r="H22" s="4">
        <f t="shared" si="1"/>
        <v>0</v>
      </c>
      <c r="I22" s="4">
        <f t="shared" si="2"/>
        <v>0</v>
      </c>
      <c r="J22" s="4">
        <f t="shared" si="3"/>
        <v>0</v>
      </c>
    </row>
    <row r="23" spans="1:10" ht="15.75" thickBot="1" x14ac:dyDescent="0.3">
      <c r="A23" s="3" t="s">
        <v>36</v>
      </c>
      <c r="B23" s="4" t="s">
        <v>37</v>
      </c>
      <c r="C23" s="4" t="s">
        <v>26</v>
      </c>
      <c r="D23" s="4">
        <v>110</v>
      </c>
      <c r="E23" s="4"/>
      <c r="F23" s="5"/>
      <c r="G23" s="6">
        <f t="shared" si="0"/>
        <v>0</v>
      </c>
      <c r="H23" s="4">
        <f t="shared" si="1"/>
        <v>0</v>
      </c>
      <c r="I23" s="4">
        <f t="shared" si="2"/>
        <v>0</v>
      </c>
      <c r="J23" s="4">
        <f t="shared" si="3"/>
        <v>0</v>
      </c>
    </row>
    <row r="24" spans="1:10" ht="15.75" thickBot="1" x14ac:dyDescent="0.3">
      <c r="A24" s="3" t="s">
        <v>38</v>
      </c>
      <c r="B24" s="4" t="s">
        <v>39</v>
      </c>
      <c r="C24" s="4" t="s">
        <v>13</v>
      </c>
      <c r="D24" s="4">
        <v>50</v>
      </c>
      <c r="E24" s="4"/>
      <c r="F24" s="5"/>
      <c r="G24" s="6">
        <f t="shared" si="0"/>
        <v>0</v>
      </c>
      <c r="H24" s="4">
        <f t="shared" si="1"/>
        <v>0</v>
      </c>
      <c r="I24" s="4">
        <f t="shared" si="2"/>
        <v>0</v>
      </c>
      <c r="J24" s="4">
        <f t="shared" si="3"/>
        <v>0</v>
      </c>
    </row>
    <row r="25" spans="1:10" ht="15.75" thickBot="1" x14ac:dyDescent="0.3">
      <c r="A25" s="3" t="s">
        <v>40</v>
      </c>
      <c r="B25" s="4" t="s">
        <v>41</v>
      </c>
      <c r="C25" s="4" t="s">
        <v>13</v>
      </c>
      <c r="D25" s="4">
        <v>450</v>
      </c>
      <c r="E25" s="4"/>
      <c r="F25" s="5"/>
      <c r="G25" s="6">
        <f t="shared" si="0"/>
        <v>0</v>
      </c>
      <c r="H25" s="4">
        <f t="shared" si="1"/>
        <v>0</v>
      </c>
      <c r="I25" s="4">
        <f t="shared" si="2"/>
        <v>0</v>
      </c>
      <c r="J25" s="4">
        <f t="shared" si="3"/>
        <v>0</v>
      </c>
    </row>
    <row r="26" spans="1:10" ht="15.75" thickBot="1" x14ac:dyDescent="0.3">
      <c r="A26" s="3" t="s">
        <v>42</v>
      </c>
      <c r="B26" s="7" t="s">
        <v>43</v>
      </c>
      <c r="C26" s="7" t="s">
        <v>26</v>
      </c>
      <c r="D26" s="7">
        <v>200</v>
      </c>
      <c r="E26" s="7"/>
      <c r="F26" s="5"/>
      <c r="G26" s="6">
        <f t="shared" si="0"/>
        <v>0</v>
      </c>
      <c r="H26" s="4">
        <f t="shared" si="1"/>
        <v>0</v>
      </c>
      <c r="I26" s="4">
        <f t="shared" si="2"/>
        <v>0</v>
      </c>
      <c r="J26" s="4">
        <f t="shared" si="3"/>
        <v>0</v>
      </c>
    </row>
    <row r="27" spans="1:10" ht="15.75" thickBot="1" x14ac:dyDescent="0.3">
      <c r="A27" s="3" t="s">
        <v>44</v>
      </c>
      <c r="B27" s="13" t="s">
        <v>45</v>
      </c>
      <c r="C27" s="14" t="s">
        <v>26</v>
      </c>
      <c r="D27" s="15">
        <v>500</v>
      </c>
      <c r="E27" s="14"/>
      <c r="F27" s="5"/>
      <c r="G27" s="6">
        <f t="shared" si="0"/>
        <v>0</v>
      </c>
      <c r="H27" s="4">
        <f t="shared" si="1"/>
        <v>0</v>
      </c>
      <c r="I27" s="4">
        <f t="shared" si="2"/>
        <v>0</v>
      </c>
      <c r="J27" s="4">
        <f t="shared" si="3"/>
        <v>0</v>
      </c>
    </row>
    <row r="28" spans="1:10" ht="15.75" thickBot="1" x14ac:dyDescent="0.3">
      <c r="A28" s="3" t="s">
        <v>46</v>
      </c>
      <c r="B28" s="8" t="s">
        <v>47</v>
      </c>
      <c r="C28" s="14" t="s">
        <v>13</v>
      </c>
      <c r="D28" s="8">
        <v>225</v>
      </c>
      <c r="E28" s="14"/>
      <c r="F28" s="5"/>
      <c r="G28" s="6">
        <f t="shared" si="0"/>
        <v>0</v>
      </c>
      <c r="H28" s="4">
        <f t="shared" si="1"/>
        <v>0</v>
      </c>
      <c r="I28" s="4">
        <f t="shared" si="2"/>
        <v>0</v>
      </c>
      <c r="J28" s="4">
        <f t="shared" si="3"/>
        <v>0</v>
      </c>
    </row>
    <row r="29" spans="1:10" ht="15.75" thickBot="1" x14ac:dyDescent="0.3">
      <c r="A29" s="3" t="s">
        <v>48</v>
      </c>
      <c r="B29" s="4" t="s">
        <v>49</v>
      </c>
      <c r="C29" s="4" t="s">
        <v>13</v>
      </c>
      <c r="D29" s="4">
        <v>300</v>
      </c>
      <c r="E29" s="4"/>
      <c r="F29" s="5"/>
      <c r="G29" s="6">
        <f t="shared" si="0"/>
        <v>0</v>
      </c>
      <c r="H29" s="4">
        <f t="shared" si="1"/>
        <v>0</v>
      </c>
      <c r="I29" s="4">
        <f t="shared" si="2"/>
        <v>0</v>
      </c>
      <c r="J29" s="4">
        <f t="shared" si="3"/>
        <v>0</v>
      </c>
    </row>
    <row r="30" spans="1:10" ht="26.25" thickBot="1" x14ac:dyDescent="0.3">
      <c r="A30" s="3" t="s">
        <v>50</v>
      </c>
      <c r="B30" s="4" t="s">
        <v>51</v>
      </c>
      <c r="C30" s="4" t="s">
        <v>13</v>
      </c>
      <c r="D30" s="4">
        <v>200</v>
      </c>
      <c r="E30" s="4"/>
      <c r="F30" s="5"/>
      <c r="G30" s="6">
        <f t="shared" si="0"/>
        <v>0</v>
      </c>
      <c r="H30" s="4">
        <f t="shared" si="1"/>
        <v>0</v>
      </c>
      <c r="I30" s="4">
        <f t="shared" si="2"/>
        <v>0</v>
      </c>
      <c r="J30" s="4">
        <f t="shared" si="3"/>
        <v>0</v>
      </c>
    </row>
    <row r="31" spans="1:10" ht="26.25" thickBot="1" x14ac:dyDescent="0.3">
      <c r="A31" s="3" t="s">
        <v>52</v>
      </c>
      <c r="B31" s="4" t="s">
        <v>53</v>
      </c>
      <c r="C31" s="4" t="s">
        <v>13</v>
      </c>
      <c r="D31" s="4">
        <v>600</v>
      </c>
      <c r="E31" s="4"/>
      <c r="F31" s="5"/>
      <c r="G31" s="6">
        <f t="shared" si="0"/>
        <v>0</v>
      </c>
      <c r="H31" s="4">
        <f t="shared" si="1"/>
        <v>0</v>
      </c>
      <c r="I31" s="4">
        <f t="shared" si="2"/>
        <v>0</v>
      </c>
      <c r="J31" s="4">
        <f t="shared" si="3"/>
        <v>0</v>
      </c>
    </row>
    <row r="32" spans="1:10" ht="15.75" thickBot="1" x14ac:dyDescent="0.3">
      <c r="A32" s="3" t="s">
        <v>54</v>
      </c>
      <c r="B32" s="4" t="s">
        <v>55</v>
      </c>
      <c r="C32" s="4" t="s">
        <v>13</v>
      </c>
      <c r="D32" s="4">
        <v>100</v>
      </c>
      <c r="E32" s="4"/>
      <c r="F32" s="5"/>
      <c r="G32" s="6">
        <f t="shared" si="0"/>
        <v>0</v>
      </c>
      <c r="H32" s="4">
        <f t="shared" si="1"/>
        <v>0</v>
      </c>
      <c r="I32" s="4">
        <f t="shared" si="2"/>
        <v>0</v>
      </c>
      <c r="J32" s="4">
        <f t="shared" si="3"/>
        <v>0</v>
      </c>
    </row>
    <row r="33" spans="1:10" ht="15.75" thickBot="1" x14ac:dyDescent="0.3">
      <c r="A33" s="3" t="s">
        <v>56</v>
      </c>
      <c r="B33" s="4" t="s">
        <v>57</v>
      </c>
      <c r="C33" s="4" t="s">
        <v>13</v>
      </c>
      <c r="D33" s="4">
        <v>450</v>
      </c>
      <c r="E33" s="4"/>
      <c r="F33" s="5"/>
      <c r="G33" s="6">
        <f t="shared" si="0"/>
        <v>0</v>
      </c>
      <c r="H33" s="4">
        <f t="shared" si="1"/>
        <v>0</v>
      </c>
      <c r="I33" s="4">
        <f t="shared" si="2"/>
        <v>0</v>
      </c>
      <c r="J33" s="4">
        <f t="shared" si="3"/>
        <v>0</v>
      </c>
    </row>
    <row r="34" spans="1:10" ht="15.75" thickBot="1" x14ac:dyDescent="0.3">
      <c r="A34" s="3" t="s">
        <v>58</v>
      </c>
      <c r="B34" s="4" t="s">
        <v>59</v>
      </c>
      <c r="C34" s="4" t="s">
        <v>13</v>
      </c>
      <c r="D34" s="4">
        <v>190</v>
      </c>
      <c r="E34" s="4"/>
      <c r="F34" s="5"/>
      <c r="G34" s="6">
        <f t="shared" si="0"/>
        <v>0</v>
      </c>
      <c r="H34" s="4">
        <f t="shared" si="1"/>
        <v>0</v>
      </c>
      <c r="I34" s="4">
        <f t="shared" si="2"/>
        <v>0</v>
      </c>
      <c r="J34" s="4">
        <f t="shared" si="3"/>
        <v>0</v>
      </c>
    </row>
    <row r="35" spans="1:10" ht="26.25" thickBot="1" x14ac:dyDescent="0.3">
      <c r="A35" s="3" t="s">
        <v>60</v>
      </c>
      <c r="B35" s="4" t="s">
        <v>61</v>
      </c>
      <c r="C35" s="4" t="s">
        <v>13</v>
      </c>
      <c r="D35" s="4">
        <v>160</v>
      </c>
      <c r="E35" s="4"/>
      <c r="F35" s="5"/>
      <c r="G35" s="6">
        <f t="shared" si="0"/>
        <v>0</v>
      </c>
      <c r="H35" s="4">
        <f t="shared" si="1"/>
        <v>0</v>
      </c>
      <c r="I35" s="4">
        <f t="shared" si="2"/>
        <v>0</v>
      </c>
      <c r="J35" s="4">
        <f t="shared" si="3"/>
        <v>0</v>
      </c>
    </row>
    <row r="36" spans="1:10" ht="15.75" thickBot="1" x14ac:dyDescent="0.3">
      <c r="A36" s="3" t="s">
        <v>62</v>
      </c>
      <c r="B36" s="4" t="s">
        <v>63</v>
      </c>
      <c r="C36" s="4" t="s">
        <v>13</v>
      </c>
      <c r="D36" s="4">
        <v>50</v>
      </c>
      <c r="E36" s="4"/>
      <c r="F36" s="5"/>
      <c r="G36" s="6">
        <f t="shared" si="0"/>
        <v>0</v>
      </c>
      <c r="H36" s="4">
        <f t="shared" si="1"/>
        <v>0</v>
      </c>
      <c r="I36" s="4">
        <f t="shared" si="2"/>
        <v>0</v>
      </c>
      <c r="J36" s="4">
        <f t="shared" si="3"/>
        <v>0</v>
      </c>
    </row>
    <row r="37" spans="1:10" ht="26.25" thickBot="1" x14ac:dyDescent="0.3">
      <c r="A37" s="3" t="s">
        <v>64</v>
      </c>
      <c r="B37" s="4" t="s">
        <v>65</v>
      </c>
      <c r="C37" s="4" t="s">
        <v>13</v>
      </c>
      <c r="D37" s="4">
        <v>100</v>
      </c>
      <c r="E37" s="4"/>
      <c r="F37" s="5"/>
      <c r="G37" s="6">
        <f t="shared" si="0"/>
        <v>0</v>
      </c>
      <c r="H37" s="4">
        <f t="shared" si="1"/>
        <v>0</v>
      </c>
      <c r="I37" s="4">
        <f t="shared" si="2"/>
        <v>0</v>
      </c>
      <c r="J37" s="4">
        <f t="shared" si="3"/>
        <v>0</v>
      </c>
    </row>
    <row r="38" spans="1:10" ht="26.25" thickBot="1" x14ac:dyDescent="0.3">
      <c r="A38" s="3" t="s">
        <v>67</v>
      </c>
      <c r="B38" s="4" t="s">
        <v>66</v>
      </c>
      <c r="C38" s="4" t="s">
        <v>13</v>
      </c>
      <c r="D38" s="4">
        <v>100</v>
      </c>
      <c r="E38" s="4"/>
      <c r="F38" s="5"/>
      <c r="G38" s="6">
        <f t="shared" si="0"/>
        <v>0</v>
      </c>
      <c r="H38" s="4">
        <f t="shared" si="1"/>
        <v>0</v>
      </c>
      <c r="I38" s="4">
        <f t="shared" si="2"/>
        <v>0</v>
      </c>
      <c r="J38" s="4">
        <f t="shared" si="3"/>
        <v>0</v>
      </c>
    </row>
    <row r="39" spans="1:10" ht="26.25" thickBot="1" x14ac:dyDescent="0.3">
      <c r="A39" s="3" t="s">
        <v>69</v>
      </c>
      <c r="B39" s="4" t="s">
        <v>68</v>
      </c>
      <c r="C39" s="4" t="s">
        <v>26</v>
      </c>
      <c r="D39" s="4">
        <v>380</v>
      </c>
      <c r="E39" s="4"/>
      <c r="F39" s="5"/>
      <c r="G39" s="6">
        <f t="shared" si="0"/>
        <v>0</v>
      </c>
      <c r="H39" s="4">
        <f t="shared" si="1"/>
        <v>0</v>
      </c>
      <c r="I39" s="4">
        <f t="shared" si="2"/>
        <v>0</v>
      </c>
      <c r="J39" s="4">
        <f t="shared" si="3"/>
        <v>0</v>
      </c>
    </row>
    <row r="40" spans="1:10" ht="15.75" thickBot="1" x14ac:dyDescent="0.3">
      <c r="A40" s="3" t="s">
        <v>71</v>
      </c>
      <c r="B40" s="4" t="s">
        <v>70</v>
      </c>
      <c r="C40" s="4" t="s">
        <v>13</v>
      </c>
      <c r="D40" s="4">
        <v>145</v>
      </c>
      <c r="E40" s="4"/>
      <c r="F40" s="5"/>
      <c r="G40" s="6">
        <f t="shared" si="0"/>
        <v>0</v>
      </c>
      <c r="H40" s="4">
        <f t="shared" si="1"/>
        <v>0</v>
      </c>
      <c r="I40" s="4">
        <f t="shared" si="2"/>
        <v>0</v>
      </c>
      <c r="J40" s="4">
        <f t="shared" si="3"/>
        <v>0</v>
      </c>
    </row>
    <row r="41" spans="1:10" ht="15.75" thickBot="1" x14ac:dyDescent="0.3">
      <c r="A41" s="3" t="s">
        <v>73</v>
      </c>
      <c r="B41" s="4" t="s">
        <v>72</v>
      </c>
      <c r="C41" s="4" t="s">
        <v>13</v>
      </c>
      <c r="D41" s="4">
        <v>50</v>
      </c>
      <c r="E41" s="4"/>
      <c r="F41" s="5"/>
      <c r="G41" s="6">
        <f t="shared" si="0"/>
        <v>0</v>
      </c>
      <c r="H41" s="4">
        <f t="shared" si="1"/>
        <v>0</v>
      </c>
      <c r="I41" s="4">
        <f t="shared" si="2"/>
        <v>0</v>
      </c>
      <c r="J41" s="4">
        <f t="shared" si="3"/>
        <v>0</v>
      </c>
    </row>
    <row r="42" spans="1:10" ht="15.75" thickBot="1" x14ac:dyDescent="0.3">
      <c r="A42" s="3" t="s">
        <v>75</v>
      </c>
      <c r="B42" s="4" t="s">
        <v>74</v>
      </c>
      <c r="C42" s="4" t="s">
        <v>13</v>
      </c>
      <c r="D42" s="4">
        <v>700</v>
      </c>
      <c r="E42" s="4"/>
      <c r="F42" s="5"/>
      <c r="G42" s="6">
        <f t="shared" si="0"/>
        <v>0</v>
      </c>
      <c r="H42" s="4">
        <f t="shared" si="1"/>
        <v>0</v>
      </c>
      <c r="I42" s="4">
        <f t="shared" si="2"/>
        <v>0</v>
      </c>
      <c r="J42" s="4">
        <f t="shared" si="3"/>
        <v>0</v>
      </c>
    </row>
    <row r="43" spans="1:10" ht="15.75" thickBot="1" x14ac:dyDescent="0.3">
      <c r="A43" s="3" t="s">
        <v>77</v>
      </c>
      <c r="B43" s="4" t="s">
        <v>76</v>
      </c>
      <c r="C43" s="4" t="s">
        <v>26</v>
      </c>
      <c r="D43" s="4">
        <v>210</v>
      </c>
      <c r="E43" s="4"/>
      <c r="F43" s="5"/>
      <c r="G43" s="6">
        <f t="shared" si="0"/>
        <v>0</v>
      </c>
      <c r="H43" s="4">
        <f t="shared" si="1"/>
        <v>0</v>
      </c>
      <c r="I43" s="4">
        <f t="shared" si="2"/>
        <v>0</v>
      </c>
      <c r="J43" s="4">
        <f t="shared" si="3"/>
        <v>0</v>
      </c>
    </row>
    <row r="44" spans="1:10" ht="15.75" thickBot="1" x14ac:dyDescent="0.3">
      <c r="A44" s="3" t="s">
        <v>79</v>
      </c>
      <c r="B44" s="4" t="s">
        <v>78</v>
      </c>
      <c r="C44" s="4" t="s">
        <v>26</v>
      </c>
      <c r="D44" s="4">
        <v>400</v>
      </c>
      <c r="E44" s="4"/>
      <c r="F44" s="5"/>
      <c r="G44" s="6">
        <f t="shared" si="0"/>
        <v>0</v>
      </c>
      <c r="H44" s="4">
        <f t="shared" si="1"/>
        <v>0</v>
      </c>
      <c r="I44" s="4">
        <f t="shared" si="2"/>
        <v>0</v>
      </c>
      <c r="J44" s="4">
        <f t="shared" si="3"/>
        <v>0</v>
      </c>
    </row>
    <row r="45" spans="1:10" ht="15.75" thickBot="1" x14ac:dyDescent="0.3">
      <c r="A45" s="3" t="s">
        <v>81</v>
      </c>
      <c r="B45" s="4" t="s">
        <v>80</v>
      </c>
      <c r="C45" s="4" t="s">
        <v>26</v>
      </c>
      <c r="D45" s="4">
        <v>250</v>
      </c>
      <c r="E45" s="4"/>
      <c r="F45" s="5"/>
      <c r="G45" s="6">
        <f t="shared" si="0"/>
        <v>0</v>
      </c>
      <c r="H45" s="4">
        <f t="shared" si="1"/>
        <v>0</v>
      </c>
      <c r="I45" s="4">
        <f t="shared" si="2"/>
        <v>0</v>
      </c>
      <c r="J45" s="4">
        <f t="shared" si="3"/>
        <v>0</v>
      </c>
    </row>
    <row r="46" spans="1:10" ht="15.75" thickBot="1" x14ac:dyDescent="0.3">
      <c r="A46" s="3" t="s">
        <v>83</v>
      </c>
      <c r="B46" s="4" t="s">
        <v>82</v>
      </c>
      <c r="C46" s="4" t="s">
        <v>26</v>
      </c>
      <c r="D46" s="4">
        <v>50</v>
      </c>
      <c r="E46" s="4"/>
      <c r="F46" s="5"/>
      <c r="G46" s="6">
        <f t="shared" si="0"/>
        <v>0</v>
      </c>
      <c r="H46" s="4">
        <f t="shared" si="1"/>
        <v>0</v>
      </c>
      <c r="I46" s="4">
        <f t="shared" si="2"/>
        <v>0</v>
      </c>
      <c r="J46" s="4">
        <f t="shared" si="3"/>
        <v>0</v>
      </c>
    </row>
    <row r="47" spans="1:10" ht="15.75" thickBot="1" x14ac:dyDescent="0.3">
      <c r="A47" s="3" t="s">
        <v>85</v>
      </c>
      <c r="B47" s="4" t="s">
        <v>84</v>
      </c>
      <c r="C47" s="4" t="s">
        <v>13</v>
      </c>
      <c r="D47" s="4">
        <v>100</v>
      </c>
      <c r="E47" s="4"/>
      <c r="F47" s="5"/>
      <c r="G47" s="6">
        <f t="shared" si="0"/>
        <v>0</v>
      </c>
      <c r="H47" s="4">
        <f t="shared" si="1"/>
        <v>0</v>
      </c>
      <c r="I47" s="4">
        <f t="shared" si="2"/>
        <v>0</v>
      </c>
      <c r="J47" s="4">
        <f t="shared" si="3"/>
        <v>0</v>
      </c>
    </row>
    <row r="48" spans="1:10" ht="15.75" thickBot="1" x14ac:dyDescent="0.3">
      <c r="A48" s="3" t="s">
        <v>87</v>
      </c>
      <c r="B48" s="4" t="s">
        <v>86</v>
      </c>
      <c r="C48" s="4" t="s">
        <v>26</v>
      </c>
      <c r="D48" s="4">
        <v>50</v>
      </c>
      <c r="E48" s="4"/>
      <c r="F48" s="5"/>
      <c r="G48" s="6">
        <f t="shared" si="0"/>
        <v>0</v>
      </c>
      <c r="H48" s="4">
        <f t="shared" si="1"/>
        <v>0</v>
      </c>
      <c r="I48" s="4">
        <f t="shared" si="2"/>
        <v>0</v>
      </c>
      <c r="J48" s="4">
        <f t="shared" si="3"/>
        <v>0</v>
      </c>
    </row>
    <row r="49" spans="1:10" ht="15.75" thickBot="1" x14ac:dyDescent="0.3">
      <c r="A49" s="3" t="s">
        <v>89</v>
      </c>
      <c r="B49" s="4" t="s">
        <v>88</v>
      </c>
      <c r="C49" s="4" t="s">
        <v>26</v>
      </c>
      <c r="D49" s="4">
        <v>400</v>
      </c>
      <c r="E49" s="4"/>
      <c r="F49" s="5"/>
      <c r="G49" s="6">
        <f t="shared" si="0"/>
        <v>0</v>
      </c>
      <c r="H49" s="4">
        <f t="shared" si="1"/>
        <v>0</v>
      </c>
      <c r="I49" s="4">
        <f t="shared" si="2"/>
        <v>0</v>
      </c>
      <c r="J49" s="4">
        <f t="shared" si="3"/>
        <v>0</v>
      </c>
    </row>
    <row r="50" spans="1:10" ht="15.75" thickBot="1" x14ac:dyDescent="0.3">
      <c r="A50" s="3" t="s">
        <v>91</v>
      </c>
      <c r="B50" s="4" t="s">
        <v>90</v>
      </c>
      <c r="C50" s="4" t="s">
        <v>13</v>
      </c>
      <c r="D50" s="4">
        <v>250</v>
      </c>
      <c r="E50" s="4"/>
      <c r="F50" s="5"/>
      <c r="G50" s="6">
        <f t="shared" si="0"/>
        <v>0</v>
      </c>
      <c r="H50" s="4">
        <f t="shared" si="1"/>
        <v>0</v>
      </c>
      <c r="I50" s="4">
        <f t="shared" si="2"/>
        <v>0</v>
      </c>
      <c r="J50" s="4">
        <f t="shared" si="3"/>
        <v>0</v>
      </c>
    </row>
    <row r="51" spans="1:10" ht="26.25" thickBot="1" x14ac:dyDescent="0.3">
      <c r="A51" s="3" t="s">
        <v>93</v>
      </c>
      <c r="B51" s="4" t="s">
        <v>92</v>
      </c>
      <c r="C51" s="4" t="s">
        <v>13</v>
      </c>
      <c r="D51" s="4">
        <v>60</v>
      </c>
      <c r="E51" s="4"/>
      <c r="F51" s="5"/>
      <c r="G51" s="6">
        <f t="shared" si="0"/>
        <v>0</v>
      </c>
      <c r="H51" s="4">
        <f t="shared" si="1"/>
        <v>0</v>
      </c>
      <c r="I51" s="4">
        <f t="shared" si="2"/>
        <v>0</v>
      </c>
      <c r="J51" s="4">
        <f t="shared" si="3"/>
        <v>0</v>
      </c>
    </row>
    <row r="52" spans="1:10" ht="26.25" thickBot="1" x14ac:dyDescent="0.3">
      <c r="A52" s="3" t="s">
        <v>95</v>
      </c>
      <c r="B52" s="4" t="s">
        <v>94</v>
      </c>
      <c r="C52" s="4" t="s">
        <v>13</v>
      </c>
      <c r="D52" s="4">
        <v>3000</v>
      </c>
      <c r="E52" s="4"/>
      <c r="F52" s="5"/>
      <c r="G52" s="6">
        <f t="shared" si="0"/>
        <v>0</v>
      </c>
      <c r="H52" s="4">
        <f t="shared" si="1"/>
        <v>0</v>
      </c>
      <c r="I52" s="4">
        <f t="shared" si="2"/>
        <v>0</v>
      </c>
      <c r="J52" s="4">
        <f t="shared" si="3"/>
        <v>0</v>
      </c>
    </row>
    <row r="53" spans="1:10" ht="26.25" thickBot="1" x14ac:dyDescent="0.3">
      <c r="A53" s="3" t="s">
        <v>102</v>
      </c>
      <c r="B53" s="4" t="s">
        <v>96</v>
      </c>
      <c r="C53" s="4" t="s">
        <v>13</v>
      </c>
      <c r="D53" s="4">
        <v>500</v>
      </c>
      <c r="E53" s="4"/>
      <c r="F53" s="5"/>
      <c r="G53" s="6">
        <f t="shared" si="0"/>
        <v>0</v>
      </c>
      <c r="H53" s="4">
        <f t="shared" si="1"/>
        <v>0</v>
      </c>
      <c r="I53" s="4">
        <f t="shared" si="2"/>
        <v>0</v>
      </c>
      <c r="J53" s="4">
        <f t="shared" si="3"/>
        <v>0</v>
      </c>
    </row>
    <row r="54" spans="1:10" ht="15.75" thickBot="1" x14ac:dyDescent="0.3">
      <c r="A54" s="22" t="s">
        <v>97</v>
      </c>
      <c r="B54" s="23"/>
      <c r="C54" s="4" t="s">
        <v>98</v>
      </c>
      <c r="D54" s="4" t="s">
        <v>98</v>
      </c>
      <c r="E54" s="4" t="s">
        <v>98</v>
      </c>
      <c r="F54" s="4" t="s">
        <v>98</v>
      </c>
      <c r="G54" s="4" t="s">
        <v>98</v>
      </c>
      <c r="H54" s="4">
        <f>SUM(H12:H53)</f>
        <v>0</v>
      </c>
      <c r="I54" s="16">
        <f>SUM(I12:I53)</f>
        <v>0</v>
      </c>
      <c r="J54" s="16">
        <f>SUM(J12:J53)</f>
        <v>0</v>
      </c>
    </row>
    <row r="55" spans="1:10" ht="15.75" x14ac:dyDescent="0.25">
      <c r="A55" s="9"/>
    </row>
    <row r="56" spans="1:10" ht="15.75" x14ac:dyDescent="0.25">
      <c r="A56" s="24" t="s">
        <v>105</v>
      </c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5.75" x14ac:dyDescent="0.25">
      <c r="A57" s="10"/>
    </row>
    <row r="58" spans="1:10" ht="15.75" x14ac:dyDescent="0.25">
      <c r="A58" s="24" t="s">
        <v>106</v>
      </c>
      <c r="B58" s="24"/>
      <c r="C58" s="24"/>
      <c r="D58" s="24"/>
      <c r="E58" s="24"/>
      <c r="F58" s="24"/>
      <c r="G58" s="24"/>
      <c r="H58" s="24"/>
      <c r="I58" s="24"/>
      <c r="J58" s="24"/>
    </row>
    <row r="59" spans="1:10" ht="15.75" x14ac:dyDescent="0.25">
      <c r="A59" s="10" t="s">
        <v>99</v>
      </c>
    </row>
    <row r="60" spans="1:10" x14ac:dyDescent="0.25">
      <c r="A60" s="17" t="s">
        <v>103</v>
      </c>
      <c r="B60" s="17"/>
      <c r="C60" s="17"/>
      <c r="D60" s="17"/>
      <c r="E60" s="17"/>
      <c r="F60" s="17"/>
      <c r="G60" s="17"/>
    </row>
    <row r="61" spans="1:10" x14ac:dyDescent="0.25">
      <c r="A61" s="17"/>
      <c r="B61" s="17"/>
      <c r="C61" s="17"/>
      <c r="D61" s="17"/>
      <c r="E61" s="17"/>
      <c r="F61" s="17"/>
      <c r="G61" s="17"/>
    </row>
    <row r="62" spans="1:10" x14ac:dyDescent="0.25">
      <c r="A62" s="17"/>
      <c r="B62" s="17"/>
      <c r="C62" s="17"/>
      <c r="D62" s="17"/>
      <c r="E62" s="17"/>
      <c r="F62" s="17"/>
      <c r="G62" s="17"/>
    </row>
    <row r="63" spans="1:10" x14ac:dyDescent="0.25">
      <c r="A63" s="17"/>
      <c r="B63" s="17"/>
      <c r="C63" s="17"/>
      <c r="D63" s="17"/>
      <c r="E63" s="17"/>
      <c r="F63" s="17"/>
      <c r="G63" s="17"/>
    </row>
    <row r="64" spans="1:10" x14ac:dyDescent="0.25">
      <c r="A64" s="17" t="s">
        <v>104</v>
      </c>
      <c r="B64" s="17"/>
      <c r="C64" s="17"/>
      <c r="D64" s="17"/>
      <c r="E64" s="17"/>
      <c r="F64" s="17"/>
      <c r="G64" s="11"/>
    </row>
    <row r="65" spans="1:7" x14ac:dyDescent="0.25">
      <c r="A65" s="17" t="s">
        <v>100</v>
      </c>
      <c r="B65" s="17"/>
      <c r="C65" s="17"/>
      <c r="D65" s="17"/>
      <c r="E65" s="17"/>
      <c r="F65" s="17"/>
      <c r="G65" s="17"/>
    </row>
    <row r="66" spans="1:7" x14ac:dyDescent="0.25">
      <c r="A66" s="17"/>
      <c r="B66" s="17"/>
      <c r="C66" s="17"/>
      <c r="D66" s="17"/>
      <c r="E66" s="17"/>
      <c r="F66" s="17"/>
      <c r="G66" s="17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F68" t="s">
        <v>101</v>
      </c>
    </row>
  </sheetData>
  <mergeCells count="27">
    <mergeCell ref="A64:F64"/>
    <mergeCell ref="A65:G66"/>
    <mergeCell ref="J5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54:B54"/>
    <mergeCell ref="A56:J56"/>
    <mergeCell ref="A58:J58"/>
    <mergeCell ref="A60:G63"/>
    <mergeCell ref="A4:J4"/>
    <mergeCell ref="A5:A9"/>
    <mergeCell ref="B5:B9"/>
    <mergeCell ref="C5:C9"/>
    <mergeCell ref="D5:D9"/>
    <mergeCell ref="E5:E9"/>
    <mergeCell ref="F5:F9"/>
    <mergeCell ref="G5:G9"/>
    <mergeCell ref="H5:H9"/>
    <mergeCell ref="I5:I9"/>
  </mergeCells>
  <phoneticPr fontId="7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2022-12-05T07:09:04Z</cp:lastPrinted>
  <dcterms:created xsi:type="dcterms:W3CDTF">2018-07-11T07:11:06Z</dcterms:created>
  <dcterms:modified xsi:type="dcterms:W3CDTF">2022-12-20T12:29:19Z</dcterms:modified>
</cp:coreProperties>
</file>