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.201\doa\ADMINISTRACYJNY\Kajetan\zapytania ofertowe 2024\artykuły biurowe szacowanie\"/>
    </mc:Choice>
  </mc:AlternateContent>
  <xr:revisionPtr revIDLastSave="0" documentId="8_{F36937EE-31F5-44E0-8682-D696DAEBA25D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Arkusz1!$A$7:$G$158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8" i="1"/>
  <c r="H8" i="1"/>
  <c r="G8" i="1"/>
</calcChain>
</file>

<file path=xl/sharedStrings.xml><?xml version="1.0" encoding="utf-8"?>
<sst xmlns="http://schemas.openxmlformats.org/spreadsheetml/2006/main" count="172" uniqueCount="172">
  <si>
    <t>ARTYKUŁ</t>
  </si>
  <si>
    <t>karteczki samoprzylepne 51x38 Office</t>
  </si>
  <si>
    <t>karteczki samoprzylepne 51x76 Office</t>
  </si>
  <si>
    <t>zakładki indeksujące "strzałki"
45mm x 12mm, 5 kolorów</t>
  </si>
  <si>
    <r>
      <t xml:space="preserve">długopisy BIC (niebieska obudowa) kolor wkładu </t>
    </r>
    <r>
      <rPr>
        <b/>
        <sz val="11"/>
        <color indexed="8"/>
        <rFont val="Calibri"/>
        <family val="2"/>
        <charset val="238"/>
      </rPr>
      <t>niebieski</t>
    </r>
  </si>
  <si>
    <r>
      <t xml:space="preserve">naboje do pióra Parker </t>
    </r>
    <r>
      <rPr>
        <b/>
        <sz val="11"/>
        <rFont val="Calibri"/>
        <family val="2"/>
        <charset val="238"/>
      </rPr>
      <t>niebieskie</t>
    </r>
    <r>
      <rPr>
        <sz val="11"/>
        <color indexed="8"/>
        <rFont val="Calibri"/>
        <family val="2"/>
        <charset val="238"/>
      </rPr>
      <t xml:space="preserve"> (opakowanie)</t>
    </r>
  </si>
  <si>
    <t>korektor w taśmie donau</t>
  </si>
  <si>
    <t>korektor w płynie 20 ml donau</t>
  </si>
  <si>
    <t>gumka do mazania pentel</t>
  </si>
  <si>
    <t>ołówki z gumką</t>
  </si>
  <si>
    <t xml:space="preserve">temperówka z pojemnikiem  </t>
  </si>
  <si>
    <r>
      <t xml:space="preserve">cienkopisy stabilo Point 88 </t>
    </r>
    <r>
      <rPr>
        <b/>
        <sz val="11"/>
        <color indexed="8"/>
        <rFont val="Calibri"/>
        <family val="2"/>
        <charset val="238"/>
      </rPr>
      <t>niebieskie</t>
    </r>
  </si>
  <si>
    <r>
      <t xml:space="preserve">cienkopisy stabilo Point 88, </t>
    </r>
    <r>
      <rPr>
        <b/>
        <sz val="11"/>
        <color indexed="8"/>
        <rFont val="Calibri"/>
        <family val="2"/>
        <charset val="238"/>
      </rPr>
      <t>czerwone</t>
    </r>
  </si>
  <si>
    <r>
      <t xml:space="preserve">cienkopisy stabilo Point 88, </t>
    </r>
    <r>
      <rPr>
        <b/>
        <sz val="11"/>
        <color indexed="8"/>
        <rFont val="Calibri"/>
        <family val="2"/>
        <charset val="238"/>
      </rPr>
      <t>fioletowe</t>
    </r>
  </si>
  <si>
    <r>
      <t xml:space="preserve">cienkopisy stabilo Point 88, </t>
    </r>
    <r>
      <rPr>
        <b/>
        <sz val="11"/>
        <color indexed="8"/>
        <rFont val="Calibri"/>
        <family val="2"/>
        <charset val="238"/>
      </rPr>
      <t>zielone</t>
    </r>
  </si>
  <si>
    <t>cienkopisy Stabilo komplet (12 kolorów)</t>
  </si>
  <si>
    <r>
      <t xml:space="preserve">zakreślacze </t>
    </r>
    <r>
      <rPr>
        <b/>
        <sz val="11"/>
        <color indexed="8"/>
        <rFont val="Calibri"/>
        <family val="2"/>
        <charset val="238"/>
      </rPr>
      <t>pomarańczowe</t>
    </r>
    <r>
      <rPr>
        <sz val="11"/>
        <color indexed="8"/>
        <rFont val="Calibri"/>
        <family val="2"/>
        <charset val="238"/>
      </rPr>
      <t xml:space="preserve"> Stabilo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</si>
  <si>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różowe</t>
    </r>
    <r>
      <rPr>
        <sz val="11"/>
        <color indexed="8"/>
        <rFont val="Calibri"/>
        <family val="2"/>
        <charset val="238"/>
      </rPr>
      <t xml:space="preserve"> Stabilo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</si>
  <si>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zielone</t>
    </r>
    <r>
      <rPr>
        <sz val="11"/>
        <color indexed="8"/>
        <rFont val="Calibri"/>
        <family val="2"/>
        <charset val="238"/>
      </rPr>
      <t xml:space="preserve"> Stabilo</t>
    </r>
  </si>
  <si>
    <r>
      <t xml:space="preserve">zakreślacze </t>
    </r>
    <r>
      <rPr>
        <b/>
        <sz val="11"/>
        <color indexed="8"/>
        <rFont val="Calibri"/>
        <family val="2"/>
        <charset val="238"/>
      </rPr>
      <t>żółte</t>
    </r>
    <r>
      <rPr>
        <sz val="11"/>
        <color indexed="8"/>
        <rFont val="Calibri"/>
        <family val="2"/>
        <charset val="238"/>
      </rPr>
      <t xml:space="preserve"> Stabilo</t>
    </r>
  </si>
  <si>
    <t>zakreślacze dwustronne Pentel (komplet)</t>
  </si>
  <si>
    <t>brulion A4 k. 96 kratka</t>
  </si>
  <si>
    <t>brulion A5 k.96 kratka</t>
  </si>
  <si>
    <t>kołonotatnik A5 80 lub 96 kartek</t>
  </si>
  <si>
    <t>klej w sztyfcie Glue Stick</t>
  </si>
  <si>
    <t>kalkulator biurowy (duży) citizen SDC-868L</t>
  </si>
  <si>
    <t>skoroszyt A4 z przezroczystą przednią okładką (bez możliości wpięcia)</t>
  </si>
  <si>
    <t>skoroszyt A4 z przezroczystą przednią okładką (do wpięcia)</t>
  </si>
  <si>
    <t>linijka 20 cm</t>
  </si>
  <si>
    <t>linijka 30 cm</t>
  </si>
  <si>
    <t>Nożyczki 21 cm</t>
  </si>
  <si>
    <t>spinacze duże 50 mm -pudełko 100 szt.</t>
  </si>
  <si>
    <t xml:space="preserve">pojemnik na spinacze z magnesem </t>
  </si>
  <si>
    <t xml:space="preserve">podkładka na biurko z listwą a2/30 kartek </t>
  </si>
  <si>
    <t>zszywacz mini (20 kartek)</t>
  </si>
  <si>
    <t>zszywacz (do 30 kartek)</t>
  </si>
  <si>
    <t>zszywacz (do 50 kartek)</t>
  </si>
  <si>
    <t xml:space="preserve">rozszywacz </t>
  </si>
  <si>
    <t>dziurkacz - duży od 30 do 100 kartek</t>
  </si>
  <si>
    <r>
      <t>segregatory A4 "zwykłe" z mechanizmem dźwiniowym A4/70
kolory wybierane losowo</t>
    </r>
    <r>
      <rPr>
        <u/>
        <sz val="11"/>
        <color indexed="10"/>
        <rFont val="Calibri"/>
        <family val="2"/>
        <charset val="238"/>
      </rPr>
      <t xml:space="preserve">
</t>
    </r>
    <r>
      <rPr>
        <b/>
        <u/>
        <sz val="11"/>
        <color indexed="10"/>
        <rFont val="Calibri"/>
        <family val="2"/>
        <charset val="238"/>
      </rPr>
      <t/>
    </r>
  </si>
  <si>
    <r>
      <t xml:space="preserve">segregatory A4 - "cienkie" z mechanizmem dźwigniowym A4/50
kolory wybierane losowo
</t>
    </r>
    <r>
      <rPr>
        <b/>
        <u/>
        <sz val="11"/>
        <color indexed="10"/>
        <rFont val="Calibri"/>
        <family val="2"/>
        <charset val="238"/>
      </rPr>
      <t/>
    </r>
  </si>
  <si>
    <t xml:space="preserve">segregator A5/75 </t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</si>
  <si>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czarny</t>
    </r>
  </si>
  <si>
    <t>markery do tablicy suchościeralnej - komplet</t>
  </si>
  <si>
    <t>płyn do czyszczenia tablic suchościeralnych 250 ml</t>
  </si>
  <si>
    <t>Gąbka do tablicy suchościeralnej</t>
  </si>
  <si>
    <t>Foliopisy CD/DVD TAURUS roz. M 1,0 mm (12 szt. w opakowaniu)</t>
  </si>
  <si>
    <t xml:space="preserve">Foliopisy grubość końcówki 0,4 mm </t>
  </si>
  <si>
    <r>
      <t xml:space="preserve">tusz wodny do pieczątek - </t>
    </r>
    <r>
      <rPr>
        <b/>
        <sz val="11"/>
        <color indexed="8"/>
        <rFont val="Calibri"/>
        <family val="2"/>
        <charset val="238"/>
      </rPr>
      <t>czerwony</t>
    </r>
    <r>
      <rPr>
        <sz val="11"/>
        <color indexed="8"/>
        <rFont val="Calibri"/>
        <family val="2"/>
        <charset val="238"/>
      </rPr>
      <t xml:space="preserve"> 25 ml colop lub noris</t>
    </r>
  </si>
  <si>
    <r>
      <t xml:space="preserve">tusz wodny do pieczątek - </t>
    </r>
    <r>
      <rPr>
        <b/>
        <sz val="11"/>
        <color indexed="8"/>
        <rFont val="Calibri"/>
        <family val="2"/>
        <charset val="238"/>
      </rPr>
      <t>czarny</t>
    </r>
    <r>
      <rPr>
        <sz val="11"/>
        <color indexed="8"/>
        <rFont val="Calibri"/>
        <family val="2"/>
        <charset val="238"/>
      </rPr>
      <t xml:space="preserve">  25ml colop lub noris</t>
    </r>
  </si>
  <si>
    <r>
      <t xml:space="preserve">tusz wodny do pieczątek </t>
    </r>
    <r>
      <rPr>
        <b/>
        <sz val="11"/>
        <color indexed="8"/>
        <rFont val="Calibri"/>
        <family val="2"/>
        <charset val="238"/>
      </rPr>
      <t>zielony</t>
    </r>
    <r>
      <rPr>
        <sz val="11"/>
        <color indexed="8"/>
        <rFont val="Calibri"/>
        <family val="2"/>
        <charset val="238"/>
      </rPr>
      <t xml:space="preserve"> 25 ml colop lub noris</t>
    </r>
  </si>
  <si>
    <r>
      <t xml:space="preserve">tusz wodny do pieczątek - </t>
    </r>
    <r>
      <rPr>
        <b/>
        <sz val="11"/>
        <color indexed="8"/>
        <rFont val="Calibri"/>
        <family val="2"/>
        <charset val="238"/>
      </rPr>
      <t xml:space="preserve">niebieski </t>
    </r>
    <r>
      <rPr>
        <sz val="11"/>
        <color indexed="8"/>
        <rFont val="Calibri"/>
        <family val="2"/>
        <charset val="238"/>
      </rPr>
      <t>25 ml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colop lub noris</t>
    </r>
  </si>
  <si>
    <t>taśma klejąca szeroka 48mm/50m</t>
  </si>
  <si>
    <t>taśma klejąca wąska - 18mm/30m</t>
  </si>
  <si>
    <t>płyn do czyszcenia monitorów min. 250 ml</t>
  </si>
  <si>
    <r>
      <rPr>
        <b/>
        <sz val="11"/>
        <color indexed="8"/>
        <rFont val="Calibri"/>
        <family val="2"/>
        <charset val="238"/>
      </rPr>
      <t>suche</t>
    </r>
    <r>
      <rPr>
        <sz val="11"/>
        <color indexed="8"/>
        <rFont val="Calibri"/>
        <family val="2"/>
        <charset val="238"/>
      </rPr>
      <t xml:space="preserve"> chusteczki bezpyłowe do czyszczenia sprzętu komputerowego oraz biurowego pudełko/karton/pojemnik min. 200 szt.</t>
    </r>
  </si>
  <si>
    <t>chusteczki do czyszczenia monitorów komputerowych, KOMPUTEROWE ŚCIERECZKI DURABLE SCREENCLEAN DUO:
opakowanie 2x10 szt (suche+mokre), każda chusteczka zapakowana oddzielnie</t>
  </si>
  <si>
    <t>chusteczki do czyszczenia monitorów mokre w dozowniku plastikowym Fellowes</t>
  </si>
  <si>
    <t xml:space="preserve">Datownik samotuszujący </t>
  </si>
  <si>
    <t>przybornik na biurko/organizer na przybory do pisania
 czarny siateczkowy (stojący)</t>
  </si>
  <si>
    <t>Antystatyczna ściereczka mikrofibra do ekranów LCD firmy Stella</t>
  </si>
  <si>
    <t>podkładka  A4 z metalową klamrą do przypinania notatnika</t>
  </si>
  <si>
    <t>Stojaki kaskadowe modułowe A4</t>
  </si>
  <si>
    <t>podkładki pod mysz i nadgarstek żelowa Fellowers</t>
  </si>
  <si>
    <t>Magnesy do tablic okrągłe STRONG 20mm  20 sztuk/opakowanie</t>
  </si>
  <si>
    <t>gumy do klejenia do sciany Faber-Castell</t>
  </si>
  <si>
    <t xml:space="preserve">taśma papierowa średnia </t>
  </si>
  <si>
    <t>biurwar A2</t>
  </si>
  <si>
    <t>Okładka teczka na dyplom A4 Standard granat</t>
  </si>
  <si>
    <t>Etui na identyfikatory - format A7 (bez smyczy)</t>
  </si>
  <si>
    <t>smycze do identyfikatorów</t>
  </si>
  <si>
    <t>zszywacz LEITZ 5579  23/15XL</t>
  </si>
  <si>
    <t>linijka, 50 cm kolor ciemny, nieprzejrzysta</t>
  </si>
  <si>
    <t>EasyFlip Foil LEITZ 7050 - rolka</t>
  </si>
  <si>
    <r>
      <t xml:space="preserve">wkład żelowy do długopisów 0,5 </t>
    </r>
    <r>
      <rPr>
        <b/>
        <sz val="11"/>
        <color indexed="8"/>
        <rFont val="Calibri"/>
        <family val="2"/>
        <charset val="238"/>
      </rPr>
      <t>(niebieski)</t>
    </r>
  </si>
  <si>
    <t>zeszyt w miękkiej okładce 60 kartek</t>
  </si>
  <si>
    <r>
      <t xml:space="preserve">długopisy żelowe - </t>
    </r>
    <r>
      <rPr>
        <b/>
        <sz val="11"/>
        <color indexed="8"/>
        <rFont val="Calibri"/>
        <family val="2"/>
        <charset val="238"/>
      </rPr>
      <t>niebieskie Pilot G-2 / 0,5</t>
    </r>
  </si>
  <si>
    <t>zakładki indeksujące Taurus
12 mm x 43 mm 4 kolory</t>
  </si>
  <si>
    <t>taśma pakowa szara ciemna 48/100 m</t>
  </si>
  <si>
    <t xml:space="preserve">półka na dokumenty 
przezroczysta plastikowa np. Estella </t>
  </si>
  <si>
    <t xml:space="preserve">Zestaw na biurko metalowy, 3 półki, czarny </t>
  </si>
  <si>
    <t xml:space="preserve">taśma dwustronna wąska </t>
  </si>
  <si>
    <r>
      <t xml:space="preserve">długopisy automatyczny -  </t>
    </r>
    <r>
      <rPr>
        <b/>
        <sz val="11"/>
        <color indexed="8"/>
        <rFont val="Calibri"/>
        <family val="2"/>
        <charset val="238"/>
      </rPr>
      <t>czarny</t>
    </r>
    <r>
      <rPr>
        <sz val="11"/>
        <color indexed="8"/>
        <rFont val="Calibri"/>
        <family val="2"/>
        <charset val="238"/>
      </rPr>
      <t xml:space="preserve"> 0,7
Pilot super grip</t>
    </r>
  </si>
  <si>
    <r>
      <t xml:space="preserve">długopisy automatyczny -  </t>
    </r>
    <r>
      <rPr>
        <b/>
        <sz val="11"/>
        <color indexed="8"/>
        <rFont val="Calibri"/>
        <family val="2"/>
        <charset val="238"/>
      </rPr>
      <t>czerwony</t>
    </r>
    <r>
      <rPr>
        <sz val="11"/>
        <color indexed="8"/>
        <rFont val="Calibri"/>
        <family val="2"/>
        <charset val="238"/>
      </rPr>
      <t xml:space="preserve"> 0,7
Pilot super grip</t>
    </r>
  </si>
  <si>
    <r>
      <t xml:space="preserve">długopisy automatyczny -  </t>
    </r>
    <r>
      <rPr>
        <b/>
        <sz val="11"/>
        <color indexed="8"/>
        <rFont val="Calibri"/>
        <family val="2"/>
        <charset val="238"/>
      </rPr>
      <t>zielony</t>
    </r>
    <r>
      <rPr>
        <sz val="11"/>
        <color indexed="8"/>
        <rFont val="Calibri"/>
        <family val="2"/>
        <charset val="238"/>
      </rPr>
      <t xml:space="preserve"> 0,7
Pilot super grip</t>
    </r>
  </si>
  <si>
    <r>
      <t xml:space="preserve">długopisy żelowe – </t>
    </r>
    <r>
      <rPr>
        <b/>
        <sz val="11"/>
        <rFont val="Calibri"/>
        <family val="2"/>
        <charset val="238"/>
      </rPr>
      <t>czerwone  Pilot G-2 / 0,5</t>
    </r>
  </si>
  <si>
    <r>
      <t xml:space="preserve">długopisy żelowe – </t>
    </r>
    <r>
      <rPr>
        <b/>
        <sz val="11"/>
        <color indexed="8"/>
        <rFont val="Calibri"/>
        <family val="2"/>
        <charset val="238"/>
      </rPr>
      <t>czarne  Pilot G-2 / 0,5</t>
    </r>
  </si>
  <si>
    <r>
      <t xml:space="preserve">długopisy żelowe - </t>
    </r>
    <r>
      <rPr>
        <b/>
        <sz val="11"/>
        <color indexed="8"/>
        <rFont val="Calibri"/>
        <family val="2"/>
        <charset val="238"/>
      </rPr>
      <t>zielone  Pilot G-2 / 0,5</t>
    </r>
  </si>
  <si>
    <t>korektor w długopisie donau</t>
  </si>
  <si>
    <t>uniwersalne przekładki (mix kolorów) 1/3 A4</t>
  </si>
  <si>
    <t>przekładki do segregatora A4 (mix kolorów)</t>
  </si>
  <si>
    <t>Druk KP dowód wpłaty A6</t>
  </si>
  <si>
    <t>Druk wniosek o zaliczkę A6</t>
  </si>
  <si>
    <t>Druk rozliczenie zaliczki A6</t>
  </si>
  <si>
    <t>Druk polecenie wyjazdu służbowego A5</t>
  </si>
  <si>
    <r>
      <t>długopisy automatyczny -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niebieski</t>
    </r>
    <r>
      <rPr>
        <sz val="11"/>
        <color indexed="8"/>
        <rFont val="Calibri"/>
        <family val="2"/>
        <charset val="238"/>
      </rPr>
      <t xml:space="preserve"> 0,7
Pilot super grip</t>
    </r>
  </si>
  <si>
    <r>
      <t xml:space="preserve">długopis BIC (żółta obudowa) kolor wkładu </t>
    </r>
    <r>
      <rPr>
        <b/>
        <sz val="11"/>
        <rFont val="Calibri"/>
        <family val="2"/>
        <charset val="238"/>
      </rPr>
      <t>niebieski</t>
    </r>
  </si>
  <si>
    <r>
      <t xml:space="preserve">wkład </t>
    </r>
    <r>
      <rPr>
        <b/>
        <sz val="11"/>
        <color indexed="8"/>
        <rFont val="Calibri"/>
        <family val="2"/>
        <charset val="238"/>
      </rPr>
      <t>niebieski</t>
    </r>
    <r>
      <rPr>
        <sz val="11"/>
        <color indexed="8"/>
        <rFont val="Calibri"/>
        <family val="2"/>
        <charset val="238"/>
      </rPr>
      <t xml:space="preserve"> Parker do długopisów </t>
    </r>
  </si>
  <si>
    <t xml:space="preserve">karteczki samoprzylepne 76x76 Office </t>
  </si>
  <si>
    <t>blok karteczek bez kleju kostka 85x85 mix kolor</t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</si>
  <si>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zielone</t>
    </r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</si>
  <si>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niebieskie</t>
    </r>
  </si>
  <si>
    <r>
      <t xml:space="preserve">marker pentel N850 </t>
    </r>
    <r>
      <rPr>
        <b/>
        <sz val="11"/>
        <color indexed="8"/>
        <rFont val="Calibri"/>
        <family val="2"/>
        <charset val="238"/>
      </rPr>
      <t>czerwone</t>
    </r>
  </si>
  <si>
    <t>karteczki samoprzylepne 126x76 Office</t>
  </si>
  <si>
    <t>Sznurek pakowy</t>
  </si>
  <si>
    <t>zszywki małe 24/6 do mini zszywaczy 83-344010
- opakowania 100 szt</t>
  </si>
  <si>
    <t>zszywki małe 24/6 do zwykłych zszywaczy
- pudełko 100 szt.</t>
  </si>
  <si>
    <t>dziurkacz - mały do 20 kartek</t>
  </si>
  <si>
    <t>nawilżacz do palców BIC Fingertrip 20ml</t>
  </si>
  <si>
    <t>Olej do niszczarki</t>
  </si>
  <si>
    <t>Ołowki Faber-Castell Grip 2001</t>
  </si>
  <si>
    <t>Podajnik do taśmy klejącej wąskiej</t>
  </si>
  <si>
    <t>koperty bąbelkowe A4 220x340 mm - 1szt</t>
  </si>
  <si>
    <t>koperty bąbelkowe wymiary: 290x370 mm - 1szt</t>
  </si>
  <si>
    <r>
      <t xml:space="preserve">Teczka wiązana tekturowa </t>
    </r>
    <r>
      <rPr>
        <b/>
        <sz val="11"/>
        <color theme="1"/>
        <rFont val="Calibri"/>
        <family val="2"/>
        <charset val="238"/>
      </rPr>
      <t>biała</t>
    </r>
    <r>
      <rPr>
        <sz val="11"/>
        <color theme="1"/>
        <rFont val="Calibri"/>
        <family val="2"/>
        <charset val="238"/>
      </rPr>
      <t xml:space="preserve"> A4  gramatura 280 - 1 szt</t>
    </r>
  </si>
  <si>
    <t>teczka wiązana kolorowa - 1 szt</t>
  </si>
  <si>
    <t>teczka A4 - z gumką, barwiona i lakierowana z zewnętrznej stron 
o gramaturze 380 g/m2, szerokość grzbietu do 20 mm - 1 szt</t>
  </si>
  <si>
    <t>pudła kartonowe składane bezkwasowe do archiwizacji - 1 szt</t>
  </si>
  <si>
    <t>teczki do podpisu (z okienkiem) - 1 szt</t>
  </si>
  <si>
    <r>
      <t>teczki zawieszane na akta osobowe</t>
    </r>
    <r>
      <rPr>
        <b/>
        <sz val="11"/>
        <color indexed="8"/>
        <rFont val="Calibri"/>
        <family val="2"/>
        <charset val="238"/>
      </rPr>
      <t xml:space="preserve"> Esselte 15211 - 10 szt</t>
    </r>
  </si>
  <si>
    <t>skoroszyt oczkowy A4 (papierowy) - 1 szt</t>
  </si>
  <si>
    <t>Wąsy skoroszytowe z metalową blaszką 25 szt/op</t>
  </si>
  <si>
    <t>spinacze małe 30 mm - pudełko 100 szt</t>
  </si>
  <si>
    <t>bloki do flipchartów - białe rozmiar: 64x100 cm
ilość kartek: 50 kartek</t>
  </si>
  <si>
    <t>klamry spinające mini  15 mm  - pudełko 12 szt</t>
  </si>
  <si>
    <t>klamry spinające małe - 19 mm - pudełko 12 szt</t>
  </si>
  <si>
    <t>Klamry spinające, 25 mm, pudełko - 12 szt</t>
  </si>
  <si>
    <t>klamry spinające średnie  - 41 mm - pudełko 12 szt</t>
  </si>
  <si>
    <t>klamry spinające duże -  51 mm - pudełko 12 szt</t>
  </si>
  <si>
    <t>ofertówka A4 L twarda Biurfol 0,15mic op - 25szt</t>
  </si>
  <si>
    <t>Taśma dwustronna piankowa wąska</t>
  </si>
  <si>
    <t>gumki recepturki - 1 kg</t>
  </si>
  <si>
    <t>Etui pionowe do karty identyfikacyjnej z taśmą</t>
  </si>
  <si>
    <t>Woreczki strunowe 165x90 op 100 szt</t>
  </si>
  <si>
    <t>Pojemnik stojacy na dokumenty/teczki A4 Eco czarny</t>
  </si>
  <si>
    <t>teczki bezkwasowe wiązane do archiwizacji - sztuki</t>
  </si>
  <si>
    <t xml:space="preserve">koperty C5 (162 mm x 229 mm) </t>
  </si>
  <si>
    <t xml:space="preserve">koperty C4 (229 mm x 324 mm) </t>
  </si>
  <si>
    <t xml:space="preserve">koperty DL 50 szt. (110 mm x 220 mm) </t>
  </si>
  <si>
    <t>koperty A4 z rozszerzanym dnem (250mm  x 353mm x 40mm)</t>
  </si>
  <si>
    <t>koszulki groszkowe (grube) A4 - opakowanie</t>
  </si>
  <si>
    <t>koszulki z klapką - sztuka</t>
  </si>
  <si>
    <t>koszulki na katalogi A4 - sztuka</t>
  </si>
  <si>
    <t>laminowanie folia A4 100 szt. - opakowanie</t>
  </si>
  <si>
    <t>laminowanie folia A3 100 szt. - opakowanie</t>
  </si>
  <si>
    <t>kolorowe pinezki - 100 szt. - opakowanie</t>
  </si>
  <si>
    <t>papier A4 biały 180 g - ryza</t>
  </si>
  <si>
    <r>
      <t xml:space="preserve">papier ozdobny do dyplomów </t>
    </r>
    <r>
      <rPr>
        <b/>
        <sz val="11"/>
        <rFont val="Calibri"/>
        <family val="2"/>
        <charset val="238"/>
      </rPr>
      <t>kolor</t>
    </r>
    <r>
      <rPr>
        <sz val="11"/>
        <rFont val="Calibri"/>
        <family val="2"/>
        <charset val="238"/>
      </rPr>
      <t xml:space="preserve">: </t>
    </r>
    <r>
      <rPr>
        <b/>
        <sz val="11"/>
        <rFont val="Calibri"/>
        <family val="2"/>
        <charset val="238"/>
      </rPr>
      <t>kremowy 230g gładki / 20 szt - ryza</t>
    </r>
  </si>
  <si>
    <r>
      <t xml:space="preserve">papier ozdobny do dyplomów </t>
    </r>
    <r>
      <rPr>
        <b/>
        <sz val="11"/>
        <rFont val="Calibri"/>
        <family val="2"/>
        <charset val="238"/>
      </rPr>
      <t>kolor</t>
    </r>
    <r>
      <rPr>
        <sz val="11"/>
        <rFont val="Calibri"/>
        <family val="2"/>
        <charset val="238"/>
      </rPr>
      <t xml:space="preserve">: </t>
    </r>
    <r>
      <rPr>
        <b/>
        <u/>
        <sz val="11"/>
        <rFont val="Calibri"/>
        <family val="2"/>
        <charset val="238"/>
      </rPr>
      <t>biały 230g gładki / 20 szt - ryza</t>
    </r>
  </si>
  <si>
    <r>
      <t xml:space="preserve">papier ozdobny do dyplomów </t>
    </r>
    <r>
      <rPr>
        <b/>
        <sz val="11"/>
        <rFont val="Calibri"/>
        <family val="2"/>
        <charset val="238"/>
      </rPr>
      <t>kolor</t>
    </r>
    <r>
      <rPr>
        <sz val="11"/>
        <rFont val="Calibri"/>
        <family val="2"/>
        <charset val="238"/>
      </rPr>
      <t xml:space="preserve">: </t>
    </r>
    <r>
      <rPr>
        <b/>
        <u/>
        <sz val="11"/>
        <rFont val="Calibri"/>
        <family val="2"/>
        <charset val="238"/>
      </rPr>
      <t>biały 250g  gładki / 20 szt - ryza</t>
    </r>
  </si>
  <si>
    <r>
      <t xml:space="preserve">papier ozdobny do dyplomów </t>
    </r>
    <r>
      <rPr>
        <b/>
        <sz val="11"/>
        <rFont val="Calibri"/>
        <family val="2"/>
        <charset val="238"/>
      </rPr>
      <t>kolor</t>
    </r>
    <r>
      <rPr>
        <sz val="11"/>
        <rFont val="Calibri"/>
        <family val="2"/>
        <charset val="238"/>
      </rPr>
      <t xml:space="preserve">: </t>
    </r>
    <r>
      <rPr>
        <b/>
        <sz val="11"/>
        <rFont val="Calibri"/>
        <family val="2"/>
        <charset val="238"/>
      </rPr>
      <t>kremowy 250g gładki / 20 szt - ryza</t>
    </r>
  </si>
  <si>
    <t>Papier ksero A4 (karton 5 ryz) - karton</t>
  </si>
  <si>
    <t>Papier do wydruków kolorowych A4 200g - ryza</t>
  </si>
  <si>
    <t>Papier kolorowy mix A4 / 500 szt / 80 g - ryza</t>
  </si>
  <si>
    <t>Papier ekologiczny Eko Kraft 170g - brązowy, A4, 100 ark. - opakowanie</t>
  </si>
  <si>
    <t xml:space="preserve">taśma malarska 3 cm  </t>
  </si>
  <si>
    <t>Baterie paluszki AAA alkaiczne</t>
  </si>
  <si>
    <t>Baterie paluszki AA alkaiczne</t>
  </si>
  <si>
    <t>Etykieta  samoprzylepa A4 do drukarki (100 szt) do wydruku laserowego - opakowanie</t>
  </si>
  <si>
    <t>Etykiety samoprzylepne A4 dzielone 70x42 - 100 szt (do drukarek laserowych) - opakowanie</t>
  </si>
  <si>
    <t>Etykiety samoprzylepne A4 dzielone 105x74 - 100 szt (do drukarek laserowych) - opakowanie</t>
  </si>
  <si>
    <t>papier kolorowy mix A4 160 g - ryza</t>
  </si>
  <si>
    <t>koszulki do segregatora cienkie typu Cristal 100 szt. - opakowanie</t>
  </si>
  <si>
    <t>koperty C6  (114mm x 162mm) - 1 szt</t>
  </si>
  <si>
    <t>Koszulka na katalogi A4 z klapką - 1 sztuka</t>
  </si>
  <si>
    <t>Koperty C3 z rozszerzanym dnem 324mm x 458mm - 1 szt</t>
  </si>
  <si>
    <t>Łączna ilość</t>
  </si>
  <si>
    <t>Wartość netto</t>
  </si>
  <si>
    <t>Wartość brutto</t>
  </si>
  <si>
    <r>
      <t xml:space="preserve">Cenaa za sztukę
</t>
    </r>
    <r>
      <rPr>
        <b/>
        <u/>
        <sz val="10"/>
        <color indexed="8"/>
        <rFont val="Calibri"/>
        <family val="2"/>
        <charset val="238"/>
      </rPr>
      <t xml:space="preserve"> netto</t>
    </r>
  </si>
  <si>
    <r>
      <t xml:space="preserve">Cena za sztukę 
</t>
    </r>
    <r>
      <rPr>
        <b/>
        <u/>
        <sz val="10"/>
        <color indexed="8"/>
        <rFont val="Calibri"/>
        <family val="2"/>
        <charset val="238"/>
      </rPr>
      <t>brutto</t>
    </r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</si>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</sst>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0&quot; zł &quot;;\-#,##0.00&quot; zł &quot;;&quot; -&quot;#&quot; zł &quot;;@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u/>
      <sz val="11"/>
      <color indexed="10"/>
      <name val="Calibri"/>
      <family val="2"/>
      <charset val="238"/>
    </font>
    <font>
      <b/>
      <u/>
      <sz val="11"/>
      <color indexed="10"/>
      <name val="Calibri"/>
      <family val="2"/>
      <charset val="238"/>
    </font>
    <font>
      <b/>
      <u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rgb="FFFF0000"/>
        <bgColor indexed="26"/>
      </patternFill>
    </fill>
    <fill>
      <patternFill patternType="solid">
        <fgColor theme="0" tint="-0.34998626667073579"/>
        <bgColor indexed="3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5">
    <xf numFmtId="0" fontId="0" fillId="0" borderId="0" xfId="0"/>
    <xf numFmtId="0" fontId="1" fillId="0" borderId="0" xfId="1" applyProtection="1">
      <protection locked="0"/>
    </xf>
    <xf numFmtId="0" fontId="2" fillId="4" borderId="6" xfId="1" applyFont="1" applyFill="1" applyBorder="1" applyAlignment="1">
      <alignment horizontal="right" vertical="center"/>
    </xf>
    <xf numFmtId="0" fontId="2" fillId="4" borderId="5" xfId="1" applyFont="1" applyFill="1" applyBorder="1" applyAlignment="1">
      <alignment horizontal="right" vertical="center"/>
    </xf>
    <xf numFmtId="0" fontId="2" fillId="5" borderId="7" xfId="1" applyFont="1" applyFill="1" applyBorder="1" applyAlignment="1">
      <alignment horizontal="right" vertical="center" wrapText="1"/>
    </xf>
    <xf numFmtId="0" fontId="2" fillId="5" borderId="0" xfId="1" applyFont="1" applyFill="1" applyAlignment="1">
      <alignment horizontal="right" vertical="center" wrapText="1"/>
    </xf>
    <xf numFmtId="0" fontId="2" fillId="6" borderId="7" xfId="1" applyFont="1" applyFill="1" applyBorder="1" applyAlignment="1">
      <alignment horizontal="right" vertical="center" wrapText="1"/>
    </xf>
    <xf numFmtId="0" fontId="2" fillId="6" borderId="0" xfId="1" applyFont="1" applyFill="1" applyAlignment="1">
      <alignment horizontal="right" vertical="center" wrapText="1"/>
    </xf>
    <xf numFmtId="0" fontId="7" fillId="0" borderId="0" xfId="1" applyFont="1" applyProtection="1">
      <protection locked="0"/>
    </xf>
    <xf numFmtId="0" fontId="1" fillId="0" borderId="0" xfId="1" applyAlignment="1" applyProtection="1">
      <alignment horizontal="left" vertical="center" wrapText="1"/>
      <protection locked="0"/>
    </xf>
    <xf numFmtId="0" fontId="4" fillId="8" borderId="9" xfId="1" applyFont="1" applyFill="1" applyBorder="1" applyAlignment="1">
      <alignment horizontal="center" vertical="center" wrapText="1"/>
    </xf>
    <xf numFmtId="0" fontId="5" fillId="9" borderId="9" xfId="1" applyFont="1" applyFill="1" applyBorder="1" applyAlignment="1">
      <alignment horizontal="center" vertical="center" wrapText="1"/>
    </xf>
    <xf numFmtId="0" fontId="5" fillId="10" borderId="9" xfId="1" applyFont="1" applyFill="1" applyBorder="1" applyAlignment="1">
      <alignment horizontal="center" vertical="center" wrapText="1"/>
    </xf>
    <xf numFmtId="164" fontId="5" fillId="10" borderId="9" xfId="1" applyNumberFormat="1" applyFont="1" applyFill="1" applyBorder="1" applyAlignment="1">
      <alignment horizontal="center" vertical="center" wrapText="1"/>
    </xf>
    <xf numFmtId="0" fontId="1" fillId="0" borderId="9" xfId="1" applyBorder="1" applyAlignment="1">
      <alignment horizontal="left" vertical="center" wrapText="1"/>
    </xf>
    <xf numFmtId="0" fontId="7" fillId="11" borderId="9" xfId="1" applyFont="1" applyFill="1" applyBorder="1" applyAlignment="1">
      <alignment horizontal="left" vertical="center" wrapText="1"/>
    </xf>
    <xf numFmtId="0" fontId="7" fillId="12" borderId="9" xfId="1" applyFont="1" applyFill="1" applyBorder="1" applyAlignment="1">
      <alignment horizontal="left" vertical="center" wrapText="1"/>
    </xf>
    <xf numFmtId="0" fontId="1" fillId="12" borderId="9" xfId="1" applyFill="1" applyBorder="1" applyAlignment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  <protection locked="0"/>
    </xf>
    <xf numFmtId="0" fontId="11" fillId="0" borderId="9" xfId="1" applyFont="1" applyBorder="1" applyAlignment="1" applyProtection="1">
      <alignment horizontal="left" vertical="center" wrapText="1"/>
      <protection locked="0"/>
    </xf>
    <xf numFmtId="0" fontId="1" fillId="0" borderId="9" xfId="1" applyBorder="1" applyAlignment="1" applyProtection="1">
      <alignment horizontal="left" vertical="center" wrapText="1"/>
      <protection locked="0"/>
    </xf>
    <xf numFmtId="0" fontId="7" fillId="0" borderId="9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" fillId="0" borderId="9" xfId="1" applyBorder="1" applyProtection="1">
      <protection locked="0"/>
    </xf>
    <xf numFmtId="0" fontId="4" fillId="14" borderId="9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Border="1" applyProtection="1">
      <protection locked="0"/>
    </xf>
    <xf numFmtId="0" fontId="14" fillId="13" borderId="9" xfId="1" applyFont="1" applyFill="1" applyBorder="1" applyAlignment="1">
      <alignment horizontal="left" vertical="center" wrapText="1"/>
    </xf>
    <xf numFmtId="0" fontId="14" fillId="15" borderId="9" xfId="1" applyFont="1" applyFill="1" applyBorder="1" applyAlignment="1">
      <alignment horizontal="left" vertical="center" wrapText="1"/>
    </xf>
    <xf numFmtId="0" fontId="14" fillId="13" borderId="9" xfId="1" applyFont="1" applyFill="1" applyBorder="1" applyAlignment="1" applyProtection="1">
      <alignment horizontal="left" vertical="center" wrapText="1"/>
      <protection locked="0"/>
    </xf>
    <xf numFmtId="0" fontId="14" fillId="13" borderId="9" xfId="0" applyFont="1" applyFill="1" applyBorder="1" applyAlignment="1">
      <alignment horizontal="left" vertical="center" wrapText="1"/>
    </xf>
    <xf numFmtId="0" fontId="1" fillId="13" borderId="9" xfId="1" applyFill="1" applyBorder="1" applyAlignment="1" applyProtection="1">
      <alignment horizontal="left" vertical="center" wrapText="1"/>
      <protection locked="0"/>
    </xf>
    <xf numFmtId="0" fontId="2" fillId="12" borderId="0" xfId="1" applyFont="1" applyFill="1" applyAlignment="1">
      <alignment horizontal="right" vertical="center"/>
    </xf>
    <xf numFmtId="0" fontId="2" fillId="12" borderId="0" xfId="1" applyFont="1" applyFill="1" applyAlignment="1">
      <alignment horizontal="right" vertical="center" wrapText="1"/>
    </xf>
    <xf numFmtId="0" fontId="3" fillId="12" borderId="0" xfId="1" applyFont="1" applyFill="1" applyAlignment="1">
      <alignment horizontal="center" vertical="center"/>
    </xf>
    <xf numFmtId="0" fontId="1" fillId="12" borderId="0" xfId="1" applyFill="1" applyAlignment="1" applyProtection="1">
      <alignment horizontal="left" vertical="center" wrapText="1"/>
      <protection locked="0"/>
    </xf>
    <xf numFmtId="0" fontId="4" fillId="16" borderId="9" xfId="1" applyFont="1" applyFill="1" applyBorder="1" applyAlignment="1" applyProtection="1">
      <alignment horizontal="center" vertical="center" wrapText="1"/>
      <protection locked="0"/>
    </xf>
    <xf numFmtId="0" fontId="5" fillId="10" borderId="9" xfId="1" applyFont="1" applyFill="1" applyBorder="1" applyAlignment="1" applyProtection="1">
      <alignment vertical="center"/>
      <protection locked="0"/>
    </xf>
    <xf numFmtId="0" fontId="2" fillId="10" borderId="9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 wrapText="1"/>
    </xf>
    <xf numFmtId="0" fontId="2" fillId="3" borderId="5" xfId="1" applyFont="1" applyFill="1" applyBorder="1" applyAlignment="1">
      <alignment horizontal="right" vertical="center" wrapText="1"/>
    </xf>
    <xf numFmtId="0" fontId="3" fillId="7" borderId="8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2"/>
  <sheetViews>
    <sheetView tabSelected="1" topLeftCell="A7" zoomScaleNormal="100" workbookViewId="0">
      <pane xSplit="2" ySplit="1" topLeftCell="C155" activePane="bottomRight" state="frozen"/>
      <selection activeCell="A7" sqref="A7"/>
      <selection pane="topRight" activeCell="C7" sqref="C7"/>
      <selection pane="bottomLeft" activeCell="A8" sqref="A8"/>
      <selection pane="bottomRight" activeCell="E179" sqref="E179"/>
    </sheetView>
  </sheetViews>
  <sheetFormatPr defaultColWidth="8.7265625" defaultRowHeight="14.5" x14ac:dyDescent="0.35"/>
  <cols>
    <col min="1" max="1" width="5.1796875" style="1" customWidth="1"/>
    <col min="2" max="2" width="63" style="9" customWidth="1"/>
    <col min="3" max="3" width="1" style="9" customWidth="1"/>
    <col min="4" max="4" width="11.7265625" style="35" customWidth="1"/>
    <col min="5" max="5" width="14.26953125" style="1" customWidth="1"/>
    <col min="6" max="6" width="13.453125" style="1" customWidth="1"/>
    <col min="7" max="8" width="13" style="1" customWidth="1"/>
    <col min="9" max="165" width="8.7265625" style="1"/>
    <col min="166" max="166" width="69" style="1" customWidth="1"/>
    <col min="167" max="167" width="19.453125" style="1" customWidth="1"/>
    <col min="168" max="168" width="18.7265625" style="1" customWidth="1"/>
    <col min="169" max="169" width="1.7265625" style="1" customWidth="1"/>
    <col min="170" max="175" width="8.7265625" style="1" customWidth="1"/>
    <col min="176" max="176" width="8.54296875" style="1" customWidth="1"/>
    <col min="177" max="183" width="8.7265625" style="1" customWidth="1"/>
    <col min="184" max="184" width="9.81640625" style="1" customWidth="1"/>
    <col min="185" max="186" width="8.7265625" style="1" customWidth="1"/>
    <col min="187" max="187" width="12.81640625" style="1" customWidth="1"/>
    <col min="188" max="189" width="10.26953125" style="1" customWidth="1"/>
    <col min="190" max="190" width="10.1796875" style="1" customWidth="1"/>
    <col min="191" max="191" width="7.7265625" style="1" customWidth="1"/>
    <col min="192" max="192" width="8.453125" style="1" customWidth="1"/>
    <col min="193" max="193" width="8.7265625" style="1" customWidth="1"/>
    <col min="194" max="194" width="7" style="1" customWidth="1"/>
    <col min="195" max="195" width="7.81640625" style="1" customWidth="1"/>
    <col min="196" max="196" width="8.453125" style="1" customWidth="1"/>
    <col min="197" max="199" width="7.81640625" style="1" customWidth="1"/>
    <col min="200" max="200" width="7.7265625" style="1" customWidth="1"/>
    <col min="201" max="201" width="7.54296875" style="1" customWidth="1"/>
    <col min="202" max="202" width="41.81640625" style="1" customWidth="1"/>
    <col min="203" max="203" width="12.54296875" style="1" customWidth="1"/>
    <col min="204" max="204" width="15.453125" style="1" customWidth="1"/>
    <col min="205" max="205" width="12.26953125" style="1" customWidth="1"/>
    <col min="206" max="206" width="8.7265625" style="1"/>
    <col min="207" max="220" width="0" style="1" hidden="1" customWidth="1"/>
    <col min="221" max="421" width="8.7265625" style="1"/>
    <col min="422" max="422" width="69" style="1" customWidth="1"/>
    <col min="423" max="423" width="19.453125" style="1" customWidth="1"/>
    <col min="424" max="424" width="18.7265625" style="1" customWidth="1"/>
    <col min="425" max="425" width="1.7265625" style="1" customWidth="1"/>
    <col min="426" max="431" width="8.7265625" style="1" customWidth="1"/>
    <col min="432" max="432" width="8.54296875" style="1" customWidth="1"/>
    <col min="433" max="439" width="8.7265625" style="1" customWidth="1"/>
    <col min="440" max="440" width="9.81640625" style="1" customWidth="1"/>
    <col min="441" max="442" width="8.7265625" style="1" customWidth="1"/>
    <col min="443" max="443" width="12.81640625" style="1" customWidth="1"/>
    <col min="444" max="445" width="10.26953125" style="1" customWidth="1"/>
    <col min="446" max="446" width="10.1796875" style="1" customWidth="1"/>
    <col min="447" max="447" width="7.7265625" style="1" customWidth="1"/>
    <col min="448" max="448" width="8.453125" style="1" customWidth="1"/>
    <col min="449" max="449" width="8.7265625" style="1" customWidth="1"/>
    <col min="450" max="450" width="7" style="1" customWidth="1"/>
    <col min="451" max="451" width="7.81640625" style="1" customWidth="1"/>
    <col min="452" max="452" width="8.453125" style="1" customWidth="1"/>
    <col min="453" max="455" width="7.81640625" style="1" customWidth="1"/>
    <col min="456" max="456" width="7.7265625" style="1" customWidth="1"/>
    <col min="457" max="457" width="7.54296875" style="1" customWidth="1"/>
    <col min="458" max="458" width="41.81640625" style="1" customWidth="1"/>
    <col min="459" max="459" width="12.54296875" style="1" customWidth="1"/>
    <col min="460" max="460" width="15.453125" style="1" customWidth="1"/>
    <col min="461" max="461" width="12.26953125" style="1" customWidth="1"/>
    <col min="462" max="462" width="8.7265625" style="1"/>
    <col min="463" max="476" width="0" style="1" hidden="1" customWidth="1"/>
    <col min="477" max="677" width="8.7265625" style="1"/>
    <col min="678" max="678" width="69" style="1" customWidth="1"/>
    <col min="679" max="679" width="19.453125" style="1" customWidth="1"/>
    <col min="680" max="680" width="18.7265625" style="1" customWidth="1"/>
    <col min="681" max="681" width="1.7265625" style="1" customWidth="1"/>
    <col min="682" max="687" width="8.7265625" style="1" customWidth="1"/>
    <col min="688" max="688" width="8.54296875" style="1" customWidth="1"/>
    <col min="689" max="695" width="8.7265625" style="1" customWidth="1"/>
    <col min="696" max="696" width="9.81640625" style="1" customWidth="1"/>
    <col min="697" max="698" width="8.7265625" style="1" customWidth="1"/>
    <col min="699" max="699" width="12.81640625" style="1" customWidth="1"/>
    <col min="700" max="701" width="10.26953125" style="1" customWidth="1"/>
    <col min="702" max="702" width="10.1796875" style="1" customWidth="1"/>
    <col min="703" max="703" width="7.7265625" style="1" customWidth="1"/>
    <col min="704" max="704" width="8.453125" style="1" customWidth="1"/>
    <col min="705" max="705" width="8.7265625" style="1" customWidth="1"/>
    <col min="706" max="706" width="7" style="1" customWidth="1"/>
    <col min="707" max="707" width="7.81640625" style="1" customWidth="1"/>
    <col min="708" max="708" width="8.453125" style="1" customWidth="1"/>
    <col min="709" max="711" width="7.81640625" style="1" customWidth="1"/>
    <col min="712" max="712" width="7.7265625" style="1" customWidth="1"/>
    <col min="713" max="713" width="7.54296875" style="1" customWidth="1"/>
    <col min="714" max="714" width="41.81640625" style="1" customWidth="1"/>
    <col min="715" max="715" width="12.54296875" style="1" customWidth="1"/>
    <col min="716" max="716" width="15.453125" style="1" customWidth="1"/>
    <col min="717" max="717" width="12.26953125" style="1" customWidth="1"/>
    <col min="718" max="718" width="8.7265625" style="1"/>
    <col min="719" max="732" width="0" style="1" hidden="1" customWidth="1"/>
    <col min="733" max="933" width="8.7265625" style="1"/>
    <col min="934" max="934" width="69" style="1" customWidth="1"/>
    <col min="935" max="935" width="19.453125" style="1" customWidth="1"/>
    <col min="936" max="936" width="18.7265625" style="1" customWidth="1"/>
    <col min="937" max="937" width="1.7265625" style="1" customWidth="1"/>
    <col min="938" max="943" width="8.7265625" style="1" customWidth="1"/>
    <col min="944" max="944" width="8.54296875" style="1" customWidth="1"/>
    <col min="945" max="951" width="8.7265625" style="1" customWidth="1"/>
    <col min="952" max="952" width="9.81640625" style="1" customWidth="1"/>
    <col min="953" max="954" width="8.7265625" style="1" customWidth="1"/>
    <col min="955" max="955" width="12.81640625" style="1" customWidth="1"/>
    <col min="956" max="957" width="10.26953125" style="1" customWidth="1"/>
    <col min="958" max="958" width="10.1796875" style="1" customWidth="1"/>
    <col min="959" max="959" width="7.7265625" style="1" customWidth="1"/>
    <col min="960" max="960" width="8.453125" style="1" customWidth="1"/>
    <col min="961" max="961" width="8.7265625" style="1" customWidth="1"/>
    <col min="962" max="962" width="7" style="1" customWidth="1"/>
    <col min="963" max="963" width="7.81640625" style="1" customWidth="1"/>
    <col min="964" max="964" width="8.453125" style="1" customWidth="1"/>
    <col min="965" max="967" width="7.81640625" style="1" customWidth="1"/>
    <col min="968" max="968" width="7.7265625" style="1" customWidth="1"/>
    <col min="969" max="969" width="7.54296875" style="1" customWidth="1"/>
    <col min="970" max="970" width="41.81640625" style="1" customWidth="1"/>
    <col min="971" max="971" width="12.54296875" style="1" customWidth="1"/>
    <col min="972" max="972" width="15.453125" style="1" customWidth="1"/>
    <col min="973" max="973" width="12.26953125" style="1" customWidth="1"/>
    <col min="974" max="974" width="8.7265625" style="1"/>
    <col min="975" max="988" width="0" style="1" hidden="1" customWidth="1"/>
    <col min="989" max="1189" width="8.7265625" style="1"/>
    <col min="1190" max="1190" width="69" style="1" customWidth="1"/>
    <col min="1191" max="1191" width="19.453125" style="1" customWidth="1"/>
    <col min="1192" max="1192" width="18.7265625" style="1" customWidth="1"/>
    <col min="1193" max="1193" width="1.7265625" style="1" customWidth="1"/>
    <col min="1194" max="1199" width="8.7265625" style="1" customWidth="1"/>
    <col min="1200" max="1200" width="8.54296875" style="1" customWidth="1"/>
    <col min="1201" max="1207" width="8.7265625" style="1" customWidth="1"/>
    <col min="1208" max="1208" width="9.81640625" style="1" customWidth="1"/>
    <col min="1209" max="1210" width="8.7265625" style="1" customWidth="1"/>
    <col min="1211" max="1211" width="12.81640625" style="1" customWidth="1"/>
    <col min="1212" max="1213" width="10.26953125" style="1" customWidth="1"/>
    <col min="1214" max="1214" width="10.1796875" style="1" customWidth="1"/>
    <col min="1215" max="1215" width="7.7265625" style="1" customWidth="1"/>
    <col min="1216" max="1216" width="8.453125" style="1" customWidth="1"/>
    <col min="1217" max="1217" width="8.7265625" style="1" customWidth="1"/>
    <col min="1218" max="1218" width="7" style="1" customWidth="1"/>
    <col min="1219" max="1219" width="7.81640625" style="1" customWidth="1"/>
    <col min="1220" max="1220" width="8.453125" style="1" customWidth="1"/>
    <col min="1221" max="1223" width="7.81640625" style="1" customWidth="1"/>
    <col min="1224" max="1224" width="7.7265625" style="1" customWidth="1"/>
    <col min="1225" max="1225" width="7.54296875" style="1" customWidth="1"/>
    <col min="1226" max="1226" width="41.81640625" style="1" customWidth="1"/>
    <col min="1227" max="1227" width="12.54296875" style="1" customWidth="1"/>
    <col min="1228" max="1228" width="15.453125" style="1" customWidth="1"/>
    <col min="1229" max="1229" width="12.26953125" style="1" customWidth="1"/>
    <col min="1230" max="1230" width="8.7265625" style="1"/>
    <col min="1231" max="1244" width="0" style="1" hidden="1" customWidth="1"/>
    <col min="1245" max="1445" width="8.7265625" style="1"/>
    <col min="1446" max="1446" width="69" style="1" customWidth="1"/>
    <col min="1447" max="1447" width="19.453125" style="1" customWidth="1"/>
    <col min="1448" max="1448" width="18.7265625" style="1" customWidth="1"/>
    <col min="1449" max="1449" width="1.7265625" style="1" customWidth="1"/>
    <col min="1450" max="1455" width="8.7265625" style="1" customWidth="1"/>
    <col min="1456" max="1456" width="8.54296875" style="1" customWidth="1"/>
    <col min="1457" max="1463" width="8.7265625" style="1" customWidth="1"/>
    <col min="1464" max="1464" width="9.81640625" style="1" customWidth="1"/>
    <col min="1465" max="1466" width="8.7265625" style="1" customWidth="1"/>
    <col min="1467" max="1467" width="12.81640625" style="1" customWidth="1"/>
    <col min="1468" max="1469" width="10.26953125" style="1" customWidth="1"/>
    <col min="1470" max="1470" width="10.1796875" style="1" customWidth="1"/>
    <col min="1471" max="1471" width="7.7265625" style="1" customWidth="1"/>
    <col min="1472" max="1472" width="8.453125" style="1" customWidth="1"/>
    <col min="1473" max="1473" width="8.7265625" style="1" customWidth="1"/>
    <col min="1474" max="1474" width="7" style="1" customWidth="1"/>
    <col min="1475" max="1475" width="7.81640625" style="1" customWidth="1"/>
    <col min="1476" max="1476" width="8.453125" style="1" customWidth="1"/>
    <col min="1477" max="1479" width="7.81640625" style="1" customWidth="1"/>
    <col min="1480" max="1480" width="7.7265625" style="1" customWidth="1"/>
    <col min="1481" max="1481" width="7.54296875" style="1" customWidth="1"/>
    <col min="1482" max="1482" width="41.81640625" style="1" customWidth="1"/>
    <col min="1483" max="1483" width="12.54296875" style="1" customWidth="1"/>
    <col min="1484" max="1484" width="15.453125" style="1" customWidth="1"/>
    <col min="1485" max="1485" width="12.26953125" style="1" customWidth="1"/>
    <col min="1486" max="1486" width="8.7265625" style="1"/>
    <col min="1487" max="1500" width="0" style="1" hidden="1" customWidth="1"/>
    <col min="1501" max="1701" width="8.7265625" style="1"/>
    <col min="1702" max="1702" width="69" style="1" customWidth="1"/>
    <col min="1703" max="1703" width="19.453125" style="1" customWidth="1"/>
    <col min="1704" max="1704" width="18.7265625" style="1" customWidth="1"/>
    <col min="1705" max="1705" width="1.7265625" style="1" customWidth="1"/>
    <col min="1706" max="1711" width="8.7265625" style="1" customWidth="1"/>
    <col min="1712" max="1712" width="8.54296875" style="1" customWidth="1"/>
    <col min="1713" max="1719" width="8.7265625" style="1" customWidth="1"/>
    <col min="1720" max="1720" width="9.81640625" style="1" customWidth="1"/>
    <col min="1721" max="1722" width="8.7265625" style="1" customWidth="1"/>
    <col min="1723" max="1723" width="12.81640625" style="1" customWidth="1"/>
    <col min="1724" max="1725" width="10.26953125" style="1" customWidth="1"/>
    <col min="1726" max="1726" width="10.1796875" style="1" customWidth="1"/>
    <col min="1727" max="1727" width="7.7265625" style="1" customWidth="1"/>
    <col min="1728" max="1728" width="8.453125" style="1" customWidth="1"/>
    <col min="1729" max="1729" width="8.7265625" style="1" customWidth="1"/>
    <col min="1730" max="1730" width="7" style="1" customWidth="1"/>
    <col min="1731" max="1731" width="7.81640625" style="1" customWidth="1"/>
    <col min="1732" max="1732" width="8.453125" style="1" customWidth="1"/>
    <col min="1733" max="1735" width="7.81640625" style="1" customWidth="1"/>
    <col min="1736" max="1736" width="7.7265625" style="1" customWidth="1"/>
    <col min="1737" max="1737" width="7.54296875" style="1" customWidth="1"/>
    <col min="1738" max="1738" width="41.81640625" style="1" customWidth="1"/>
    <col min="1739" max="1739" width="12.54296875" style="1" customWidth="1"/>
    <col min="1740" max="1740" width="15.453125" style="1" customWidth="1"/>
    <col min="1741" max="1741" width="12.26953125" style="1" customWidth="1"/>
    <col min="1742" max="1742" width="8.7265625" style="1"/>
    <col min="1743" max="1756" width="0" style="1" hidden="1" customWidth="1"/>
    <col min="1757" max="1957" width="8.7265625" style="1"/>
    <col min="1958" max="1958" width="69" style="1" customWidth="1"/>
    <col min="1959" max="1959" width="19.453125" style="1" customWidth="1"/>
    <col min="1960" max="1960" width="18.7265625" style="1" customWidth="1"/>
    <col min="1961" max="1961" width="1.7265625" style="1" customWidth="1"/>
    <col min="1962" max="1967" width="8.7265625" style="1" customWidth="1"/>
    <col min="1968" max="1968" width="8.54296875" style="1" customWidth="1"/>
    <col min="1969" max="1975" width="8.7265625" style="1" customWidth="1"/>
    <col min="1976" max="1976" width="9.81640625" style="1" customWidth="1"/>
    <col min="1977" max="1978" width="8.7265625" style="1" customWidth="1"/>
    <col min="1979" max="1979" width="12.81640625" style="1" customWidth="1"/>
    <col min="1980" max="1981" width="10.26953125" style="1" customWidth="1"/>
    <col min="1982" max="1982" width="10.1796875" style="1" customWidth="1"/>
    <col min="1983" max="1983" width="7.7265625" style="1" customWidth="1"/>
    <col min="1984" max="1984" width="8.453125" style="1" customWidth="1"/>
    <col min="1985" max="1985" width="8.7265625" style="1" customWidth="1"/>
    <col min="1986" max="1986" width="7" style="1" customWidth="1"/>
    <col min="1987" max="1987" width="7.81640625" style="1" customWidth="1"/>
    <col min="1988" max="1988" width="8.453125" style="1" customWidth="1"/>
    <col min="1989" max="1991" width="7.81640625" style="1" customWidth="1"/>
    <col min="1992" max="1992" width="7.7265625" style="1" customWidth="1"/>
    <col min="1993" max="1993" width="7.54296875" style="1" customWidth="1"/>
    <col min="1994" max="1994" width="41.81640625" style="1" customWidth="1"/>
    <col min="1995" max="1995" width="12.54296875" style="1" customWidth="1"/>
    <col min="1996" max="1996" width="15.453125" style="1" customWidth="1"/>
    <col min="1997" max="1997" width="12.26953125" style="1" customWidth="1"/>
    <col min="1998" max="1998" width="8.7265625" style="1"/>
    <col min="1999" max="2012" width="0" style="1" hidden="1" customWidth="1"/>
    <col min="2013" max="2213" width="8.7265625" style="1"/>
    <col min="2214" max="2214" width="69" style="1" customWidth="1"/>
    <col min="2215" max="2215" width="19.453125" style="1" customWidth="1"/>
    <col min="2216" max="2216" width="18.7265625" style="1" customWidth="1"/>
    <col min="2217" max="2217" width="1.7265625" style="1" customWidth="1"/>
    <col min="2218" max="2223" width="8.7265625" style="1" customWidth="1"/>
    <col min="2224" max="2224" width="8.54296875" style="1" customWidth="1"/>
    <col min="2225" max="2231" width="8.7265625" style="1" customWidth="1"/>
    <col min="2232" max="2232" width="9.81640625" style="1" customWidth="1"/>
    <col min="2233" max="2234" width="8.7265625" style="1" customWidth="1"/>
    <col min="2235" max="2235" width="12.81640625" style="1" customWidth="1"/>
    <col min="2236" max="2237" width="10.26953125" style="1" customWidth="1"/>
    <col min="2238" max="2238" width="10.1796875" style="1" customWidth="1"/>
    <col min="2239" max="2239" width="7.7265625" style="1" customWidth="1"/>
    <col min="2240" max="2240" width="8.453125" style="1" customWidth="1"/>
    <col min="2241" max="2241" width="8.7265625" style="1" customWidth="1"/>
    <col min="2242" max="2242" width="7" style="1" customWidth="1"/>
    <col min="2243" max="2243" width="7.81640625" style="1" customWidth="1"/>
    <col min="2244" max="2244" width="8.453125" style="1" customWidth="1"/>
    <col min="2245" max="2247" width="7.81640625" style="1" customWidth="1"/>
    <col min="2248" max="2248" width="7.7265625" style="1" customWidth="1"/>
    <col min="2249" max="2249" width="7.54296875" style="1" customWidth="1"/>
    <col min="2250" max="2250" width="41.81640625" style="1" customWidth="1"/>
    <col min="2251" max="2251" width="12.54296875" style="1" customWidth="1"/>
    <col min="2252" max="2252" width="15.453125" style="1" customWidth="1"/>
    <col min="2253" max="2253" width="12.26953125" style="1" customWidth="1"/>
    <col min="2254" max="2254" width="8.7265625" style="1"/>
    <col min="2255" max="2268" width="0" style="1" hidden="1" customWidth="1"/>
    <col min="2269" max="2469" width="8.7265625" style="1"/>
    <col min="2470" max="2470" width="69" style="1" customWidth="1"/>
    <col min="2471" max="2471" width="19.453125" style="1" customWidth="1"/>
    <col min="2472" max="2472" width="18.7265625" style="1" customWidth="1"/>
    <col min="2473" max="2473" width="1.7265625" style="1" customWidth="1"/>
    <col min="2474" max="2479" width="8.7265625" style="1" customWidth="1"/>
    <col min="2480" max="2480" width="8.54296875" style="1" customWidth="1"/>
    <col min="2481" max="2487" width="8.7265625" style="1" customWidth="1"/>
    <col min="2488" max="2488" width="9.81640625" style="1" customWidth="1"/>
    <col min="2489" max="2490" width="8.7265625" style="1" customWidth="1"/>
    <col min="2491" max="2491" width="12.81640625" style="1" customWidth="1"/>
    <col min="2492" max="2493" width="10.26953125" style="1" customWidth="1"/>
    <col min="2494" max="2494" width="10.1796875" style="1" customWidth="1"/>
    <col min="2495" max="2495" width="7.7265625" style="1" customWidth="1"/>
    <col min="2496" max="2496" width="8.453125" style="1" customWidth="1"/>
    <col min="2497" max="2497" width="8.7265625" style="1" customWidth="1"/>
    <col min="2498" max="2498" width="7" style="1" customWidth="1"/>
    <col min="2499" max="2499" width="7.81640625" style="1" customWidth="1"/>
    <col min="2500" max="2500" width="8.453125" style="1" customWidth="1"/>
    <col min="2501" max="2503" width="7.81640625" style="1" customWidth="1"/>
    <col min="2504" max="2504" width="7.7265625" style="1" customWidth="1"/>
    <col min="2505" max="2505" width="7.54296875" style="1" customWidth="1"/>
    <col min="2506" max="2506" width="41.81640625" style="1" customWidth="1"/>
    <col min="2507" max="2507" width="12.54296875" style="1" customWidth="1"/>
    <col min="2508" max="2508" width="15.453125" style="1" customWidth="1"/>
    <col min="2509" max="2509" width="12.26953125" style="1" customWidth="1"/>
    <col min="2510" max="2510" width="8.7265625" style="1"/>
    <col min="2511" max="2524" width="0" style="1" hidden="1" customWidth="1"/>
    <col min="2525" max="2725" width="8.7265625" style="1"/>
    <col min="2726" max="2726" width="69" style="1" customWidth="1"/>
    <col min="2727" max="2727" width="19.453125" style="1" customWidth="1"/>
    <col min="2728" max="2728" width="18.7265625" style="1" customWidth="1"/>
    <col min="2729" max="2729" width="1.7265625" style="1" customWidth="1"/>
    <col min="2730" max="2735" width="8.7265625" style="1" customWidth="1"/>
    <col min="2736" max="2736" width="8.54296875" style="1" customWidth="1"/>
    <col min="2737" max="2743" width="8.7265625" style="1" customWidth="1"/>
    <col min="2744" max="2744" width="9.81640625" style="1" customWidth="1"/>
    <col min="2745" max="2746" width="8.7265625" style="1" customWidth="1"/>
    <col min="2747" max="2747" width="12.81640625" style="1" customWidth="1"/>
    <col min="2748" max="2749" width="10.26953125" style="1" customWidth="1"/>
    <col min="2750" max="2750" width="10.1796875" style="1" customWidth="1"/>
    <col min="2751" max="2751" width="7.7265625" style="1" customWidth="1"/>
    <col min="2752" max="2752" width="8.453125" style="1" customWidth="1"/>
    <col min="2753" max="2753" width="8.7265625" style="1" customWidth="1"/>
    <col min="2754" max="2754" width="7" style="1" customWidth="1"/>
    <col min="2755" max="2755" width="7.81640625" style="1" customWidth="1"/>
    <col min="2756" max="2756" width="8.453125" style="1" customWidth="1"/>
    <col min="2757" max="2759" width="7.81640625" style="1" customWidth="1"/>
    <col min="2760" max="2760" width="7.7265625" style="1" customWidth="1"/>
    <col min="2761" max="2761" width="7.54296875" style="1" customWidth="1"/>
    <col min="2762" max="2762" width="41.81640625" style="1" customWidth="1"/>
    <col min="2763" max="2763" width="12.54296875" style="1" customWidth="1"/>
    <col min="2764" max="2764" width="15.453125" style="1" customWidth="1"/>
    <col min="2765" max="2765" width="12.26953125" style="1" customWidth="1"/>
    <col min="2766" max="2766" width="8.7265625" style="1"/>
    <col min="2767" max="2780" width="0" style="1" hidden="1" customWidth="1"/>
    <col min="2781" max="2981" width="8.7265625" style="1"/>
    <col min="2982" max="2982" width="69" style="1" customWidth="1"/>
    <col min="2983" max="2983" width="19.453125" style="1" customWidth="1"/>
    <col min="2984" max="2984" width="18.7265625" style="1" customWidth="1"/>
    <col min="2985" max="2985" width="1.7265625" style="1" customWidth="1"/>
    <col min="2986" max="2991" width="8.7265625" style="1" customWidth="1"/>
    <col min="2992" max="2992" width="8.54296875" style="1" customWidth="1"/>
    <col min="2993" max="2999" width="8.7265625" style="1" customWidth="1"/>
    <col min="3000" max="3000" width="9.81640625" style="1" customWidth="1"/>
    <col min="3001" max="3002" width="8.7265625" style="1" customWidth="1"/>
    <col min="3003" max="3003" width="12.81640625" style="1" customWidth="1"/>
    <col min="3004" max="3005" width="10.26953125" style="1" customWidth="1"/>
    <col min="3006" max="3006" width="10.1796875" style="1" customWidth="1"/>
    <col min="3007" max="3007" width="7.7265625" style="1" customWidth="1"/>
    <col min="3008" max="3008" width="8.453125" style="1" customWidth="1"/>
    <col min="3009" max="3009" width="8.7265625" style="1" customWidth="1"/>
    <col min="3010" max="3010" width="7" style="1" customWidth="1"/>
    <col min="3011" max="3011" width="7.81640625" style="1" customWidth="1"/>
    <col min="3012" max="3012" width="8.453125" style="1" customWidth="1"/>
    <col min="3013" max="3015" width="7.81640625" style="1" customWidth="1"/>
    <col min="3016" max="3016" width="7.7265625" style="1" customWidth="1"/>
    <col min="3017" max="3017" width="7.54296875" style="1" customWidth="1"/>
    <col min="3018" max="3018" width="41.81640625" style="1" customWidth="1"/>
    <col min="3019" max="3019" width="12.54296875" style="1" customWidth="1"/>
    <col min="3020" max="3020" width="15.453125" style="1" customWidth="1"/>
    <col min="3021" max="3021" width="12.26953125" style="1" customWidth="1"/>
    <col min="3022" max="3022" width="8.7265625" style="1"/>
    <col min="3023" max="3036" width="0" style="1" hidden="1" customWidth="1"/>
    <col min="3037" max="3237" width="8.7265625" style="1"/>
    <col min="3238" max="3238" width="69" style="1" customWidth="1"/>
    <col min="3239" max="3239" width="19.453125" style="1" customWidth="1"/>
    <col min="3240" max="3240" width="18.7265625" style="1" customWidth="1"/>
    <col min="3241" max="3241" width="1.7265625" style="1" customWidth="1"/>
    <col min="3242" max="3247" width="8.7265625" style="1" customWidth="1"/>
    <col min="3248" max="3248" width="8.54296875" style="1" customWidth="1"/>
    <col min="3249" max="3255" width="8.7265625" style="1" customWidth="1"/>
    <col min="3256" max="3256" width="9.81640625" style="1" customWidth="1"/>
    <col min="3257" max="3258" width="8.7265625" style="1" customWidth="1"/>
    <col min="3259" max="3259" width="12.81640625" style="1" customWidth="1"/>
    <col min="3260" max="3261" width="10.26953125" style="1" customWidth="1"/>
    <col min="3262" max="3262" width="10.1796875" style="1" customWidth="1"/>
    <col min="3263" max="3263" width="7.7265625" style="1" customWidth="1"/>
    <col min="3264" max="3264" width="8.453125" style="1" customWidth="1"/>
    <col min="3265" max="3265" width="8.7265625" style="1" customWidth="1"/>
    <col min="3266" max="3266" width="7" style="1" customWidth="1"/>
    <col min="3267" max="3267" width="7.81640625" style="1" customWidth="1"/>
    <col min="3268" max="3268" width="8.453125" style="1" customWidth="1"/>
    <col min="3269" max="3271" width="7.81640625" style="1" customWidth="1"/>
    <col min="3272" max="3272" width="7.7265625" style="1" customWidth="1"/>
    <col min="3273" max="3273" width="7.54296875" style="1" customWidth="1"/>
    <col min="3274" max="3274" width="41.81640625" style="1" customWidth="1"/>
    <col min="3275" max="3275" width="12.54296875" style="1" customWidth="1"/>
    <col min="3276" max="3276" width="15.453125" style="1" customWidth="1"/>
    <col min="3277" max="3277" width="12.26953125" style="1" customWidth="1"/>
    <col min="3278" max="3278" width="8.7265625" style="1"/>
    <col min="3279" max="3292" width="0" style="1" hidden="1" customWidth="1"/>
    <col min="3293" max="3493" width="8.7265625" style="1"/>
    <col min="3494" max="3494" width="69" style="1" customWidth="1"/>
    <col min="3495" max="3495" width="19.453125" style="1" customWidth="1"/>
    <col min="3496" max="3496" width="18.7265625" style="1" customWidth="1"/>
    <col min="3497" max="3497" width="1.7265625" style="1" customWidth="1"/>
    <col min="3498" max="3503" width="8.7265625" style="1" customWidth="1"/>
    <col min="3504" max="3504" width="8.54296875" style="1" customWidth="1"/>
    <col min="3505" max="3511" width="8.7265625" style="1" customWidth="1"/>
    <col min="3512" max="3512" width="9.81640625" style="1" customWidth="1"/>
    <col min="3513" max="3514" width="8.7265625" style="1" customWidth="1"/>
    <col min="3515" max="3515" width="12.81640625" style="1" customWidth="1"/>
    <col min="3516" max="3517" width="10.26953125" style="1" customWidth="1"/>
    <col min="3518" max="3518" width="10.1796875" style="1" customWidth="1"/>
    <col min="3519" max="3519" width="7.7265625" style="1" customWidth="1"/>
    <col min="3520" max="3520" width="8.453125" style="1" customWidth="1"/>
    <col min="3521" max="3521" width="8.7265625" style="1" customWidth="1"/>
    <col min="3522" max="3522" width="7" style="1" customWidth="1"/>
    <col min="3523" max="3523" width="7.81640625" style="1" customWidth="1"/>
    <col min="3524" max="3524" width="8.453125" style="1" customWidth="1"/>
    <col min="3525" max="3527" width="7.81640625" style="1" customWidth="1"/>
    <col min="3528" max="3528" width="7.7265625" style="1" customWidth="1"/>
    <col min="3529" max="3529" width="7.54296875" style="1" customWidth="1"/>
    <col min="3530" max="3530" width="41.81640625" style="1" customWidth="1"/>
    <col min="3531" max="3531" width="12.54296875" style="1" customWidth="1"/>
    <col min="3532" max="3532" width="15.453125" style="1" customWidth="1"/>
    <col min="3533" max="3533" width="12.26953125" style="1" customWidth="1"/>
    <col min="3534" max="3534" width="8.7265625" style="1"/>
    <col min="3535" max="3548" width="0" style="1" hidden="1" customWidth="1"/>
    <col min="3549" max="3749" width="8.7265625" style="1"/>
    <col min="3750" max="3750" width="69" style="1" customWidth="1"/>
    <col min="3751" max="3751" width="19.453125" style="1" customWidth="1"/>
    <col min="3752" max="3752" width="18.7265625" style="1" customWidth="1"/>
    <col min="3753" max="3753" width="1.7265625" style="1" customWidth="1"/>
    <col min="3754" max="3759" width="8.7265625" style="1" customWidth="1"/>
    <col min="3760" max="3760" width="8.54296875" style="1" customWidth="1"/>
    <col min="3761" max="3767" width="8.7265625" style="1" customWidth="1"/>
    <col min="3768" max="3768" width="9.81640625" style="1" customWidth="1"/>
    <col min="3769" max="3770" width="8.7265625" style="1" customWidth="1"/>
    <col min="3771" max="3771" width="12.81640625" style="1" customWidth="1"/>
    <col min="3772" max="3773" width="10.26953125" style="1" customWidth="1"/>
    <col min="3774" max="3774" width="10.1796875" style="1" customWidth="1"/>
    <col min="3775" max="3775" width="7.7265625" style="1" customWidth="1"/>
    <col min="3776" max="3776" width="8.453125" style="1" customWidth="1"/>
    <col min="3777" max="3777" width="8.7265625" style="1" customWidth="1"/>
    <col min="3778" max="3778" width="7" style="1" customWidth="1"/>
    <col min="3779" max="3779" width="7.81640625" style="1" customWidth="1"/>
    <col min="3780" max="3780" width="8.453125" style="1" customWidth="1"/>
    <col min="3781" max="3783" width="7.81640625" style="1" customWidth="1"/>
    <col min="3784" max="3784" width="7.7265625" style="1" customWidth="1"/>
    <col min="3785" max="3785" width="7.54296875" style="1" customWidth="1"/>
    <col min="3786" max="3786" width="41.81640625" style="1" customWidth="1"/>
    <col min="3787" max="3787" width="12.54296875" style="1" customWidth="1"/>
    <col min="3788" max="3788" width="15.453125" style="1" customWidth="1"/>
    <col min="3789" max="3789" width="12.26953125" style="1" customWidth="1"/>
    <col min="3790" max="3790" width="8.7265625" style="1"/>
    <col min="3791" max="3804" width="0" style="1" hidden="1" customWidth="1"/>
    <col min="3805" max="4005" width="8.7265625" style="1"/>
    <col min="4006" max="4006" width="69" style="1" customWidth="1"/>
    <col min="4007" max="4007" width="19.453125" style="1" customWidth="1"/>
    <col min="4008" max="4008" width="18.7265625" style="1" customWidth="1"/>
    <col min="4009" max="4009" width="1.7265625" style="1" customWidth="1"/>
    <col min="4010" max="4015" width="8.7265625" style="1" customWidth="1"/>
    <col min="4016" max="4016" width="8.54296875" style="1" customWidth="1"/>
    <col min="4017" max="4023" width="8.7265625" style="1" customWidth="1"/>
    <col min="4024" max="4024" width="9.81640625" style="1" customWidth="1"/>
    <col min="4025" max="4026" width="8.7265625" style="1" customWidth="1"/>
    <col min="4027" max="4027" width="12.81640625" style="1" customWidth="1"/>
    <col min="4028" max="4029" width="10.26953125" style="1" customWidth="1"/>
    <col min="4030" max="4030" width="10.1796875" style="1" customWidth="1"/>
    <col min="4031" max="4031" width="7.7265625" style="1" customWidth="1"/>
    <col min="4032" max="4032" width="8.453125" style="1" customWidth="1"/>
    <col min="4033" max="4033" width="8.7265625" style="1" customWidth="1"/>
    <col min="4034" max="4034" width="7" style="1" customWidth="1"/>
    <col min="4035" max="4035" width="7.81640625" style="1" customWidth="1"/>
    <col min="4036" max="4036" width="8.453125" style="1" customWidth="1"/>
    <col min="4037" max="4039" width="7.81640625" style="1" customWidth="1"/>
    <col min="4040" max="4040" width="7.7265625" style="1" customWidth="1"/>
    <col min="4041" max="4041" width="7.54296875" style="1" customWidth="1"/>
    <col min="4042" max="4042" width="41.81640625" style="1" customWidth="1"/>
    <col min="4043" max="4043" width="12.54296875" style="1" customWidth="1"/>
    <col min="4044" max="4044" width="15.453125" style="1" customWidth="1"/>
    <col min="4045" max="4045" width="12.26953125" style="1" customWidth="1"/>
    <col min="4046" max="4046" width="8.7265625" style="1"/>
    <col min="4047" max="4060" width="0" style="1" hidden="1" customWidth="1"/>
    <col min="4061" max="4261" width="8.7265625" style="1"/>
    <col min="4262" max="4262" width="69" style="1" customWidth="1"/>
    <col min="4263" max="4263" width="19.453125" style="1" customWidth="1"/>
    <col min="4264" max="4264" width="18.7265625" style="1" customWidth="1"/>
    <col min="4265" max="4265" width="1.7265625" style="1" customWidth="1"/>
    <col min="4266" max="4271" width="8.7265625" style="1" customWidth="1"/>
    <col min="4272" max="4272" width="8.54296875" style="1" customWidth="1"/>
    <col min="4273" max="4279" width="8.7265625" style="1" customWidth="1"/>
    <col min="4280" max="4280" width="9.81640625" style="1" customWidth="1"/>
    <col min="4281" max="4282" width="8.7265625" style="1" customWidth="1"/>
    <col min="4283" max="4283" width="12.81640625" style="1" customWidth="1"/>
    <col min="4284" max="4285" width="10.26953125" style="1" customWidth="1"/>
    <col min="4286" max="4286" width="10.1796875" style="1" customWidth="1"/>
    <col min="4287" max="4287" width="7.7265625" style="1" customWidth="1"/>
    <col min="4288" max="4288" width="8.453125" style="1" customWidth="1"/>
    <col min="4289" max="4289" width="8.7265625" style="1" customWidth="1"/>
    <col min="4290" max="4290" width="7" style="1" customWidth="1"/>
    <col min="4291" max="4291" width="7.81640625" style="1" customWidth="1"/>
    <col min="4292" max="4292" width="8.453125" style="1" customWidth="1"/>
    <col min="4293" max="4295" width="7.81640625" style="1" customWidth="1"/>
    <col min="4296" max="4296" width="7.7265625" style="1" customWidth="1"/>
    <col min="4297" max="4297" width="7.54296875" style="1" customWidth="1"/>
    <col min="4298" max="4298" width="41.81640625" style="1" customWidth="1"/>
    <col min="4299" max="4299" width="12.54296875" style="1" customWidth="1"/>
    <col min="4300" max="4300" width="15.453125" style="1" customWidth="1"/>
    <col min="4301" max="4301" width="12.26953125" style="1" customWidth="1"/>
    <col min="4302" max="4302" width="8.7265625" style="1"/>
    <col min="4303" max="4316" width="0" style="1" hidden="1" customWidth="1"/>
    <col min="4317" max="4517" width="8.7265625" style="1"/>
    <col min="4518" max="4518" width="69" style="1" customWidth="1"/>
    <col min="4519" max="4519" width="19.453125" style="1" customWidth="1"/>
    <col min="4520" max="4520" width="18.7265625" style="1" customWidth="1"/>
    <col min="4521" max="4521" width="1.7265625" style="1" customWidth="1"/>
    <col min="4522" max="4527" width="8.7265625" style="1" customWidth="1"/>
    <col min="4528" max="4528" width="8.54296875" style="1" customWidth="1"/>
    <col min="4529" max="4535" width="8.7265625" style="1" customWidth="1"/>
    <col min="4536" max="4536" width="9.81640625" style="1" customWidth="1"/>
    <col min="4537" max="4538" width="8.7265625" style="1" customWidth="1"/>
    <col min="4539" max="4539" width="12.81640625" style="1" customWidth="1"/>
    <col min="4540" max="4541" width="10.26953125" style="1" customWidth="1"/>
    <col min="4542" max="4542" width="10.1796875" style="1" customWidth="1"/>
    <col min="4543" max="4543" width="7.7265625" style="1" customWidth="1"/>
    <col min="4544" max="4544" width="8.453125" style="1" customWidth="1"/>
    <col min="4545" max="4545" width="8.7265625" style="1" customWidth="1"/>
    <col min="4546" max="4546" width="7" style="1" customWidth="1"/>
    <col min="4547" max="4547" width="7.81640625" style="1" customWidth="1"/>
    <col min="4548" max="4548" width="8.453125" style="1" customWidth="1"/>
    <col min="4549" max="4551" width="7.81640625" style="1" customWidth="1"/>
    <col min="4552" max="4552" width="7.7265625" style="1" customWidth="1"/>
    <col min="4553" max="4553" width="7.54296875" style="1" customWidth="1"/>
    <col min="4554" max="4554" width="41.81640625" style="1" customWidth="1"/>
    <col min="4555" max="4555" width="12.54296875" style="1" customWidth="1"/>
    <col min="4556" max="4556" width="15.453125" style="1" customWidth="1"/>
    <col min="4557" max="4557" width="12.26953125" style="1" customWidth="1"/>
    <col min="4558" max="4558" width="8.7265625" style="1"/>
    <col min="4559" max="4572" width="0" style="1" hidden="1" customWidth="1"/>
    <col min="4573" max="4773" width="8.7265625" style="1"/>
    <col min="4774" max="4774" width="69" style="1" customWidth="1"/>
    <col min="4775" max="4775" width="19.453125" style="1" customWidth="1"/>
    <col min="4776" max="4776" width="18.7265625" style="1" customWidth="1"/>
    <col min="4777" max="4777" width="1.7265625" style="1" customWidth="1"/>
    <col min="4778" max="4783" width="8.7265625" style="1" customWidth="1"/>
    <col min="4784" max="4784" width="8.54296875" style="1" customWidth="1"/>
    <col min="4785" max="4791" width="8.7265625" style="1" customWidth="1"/>
    <col min="4792" max="4792" width="9.81640625" style="1" customWidth="1"/>
    <col min="4793" max="4794" width="8.7265625" style="1" customWidth="1"/>
    <col min="4795" max="4795" width="12.81640625" style="1" customWidth="1"/>
    <col min="4796" max="4797" width="10.26953125" style="1" customWidth="1"/>
    <col min="4798" max="4798" width="10.1796875" style="1" customWidth="1"/>
    <col min="4799" max="4799" width="7.7265625" style="1" customWidth="1"/>
    <col min="4800" max="4800" width="8.453125" style="1" customWidth="1"/>
    <col min="4801" max="4801" width="8.7265625" style="1" customWidth="1"/>
    <col min="4802" max="4802" width="7" style="1" customWidth="1"/>
    <col min="4803" max="4803" width="7.81640625" style="1" customWidth="1"/>
    <col min="4804" max="4804" width="8.453125" style="1" customWidth="1"/>
    <col min="4805" max="4807" width="7.81640625" style="1" customWidth="1"/>
    <col min="4808" max="4808" width="7.7265625" style="1" customWidth="1"/>
    <col min="4809" max="4809" width="7.54296875" style="1" customWidth="1"/>
    <col min="4810" max="4810" width="41.81640625" style="1" customWidth="1"/>
    <col min="4811" max="4811" width="12.54296875" style="1" customWidth="1"/>
    <col min="4812" max="4812" width="15.453125" style="1" customWidth="1"/>
    <col min="4813" max="4813" width="12.26953125" style="1" customWidth="1"/>
    <col min="4814" max="4814" width="8.7265625" style="1"/>
    <col min="4815" max="4828" width="0" style="1" hidden="1" customWidth="1"/>
    <col min="4829" max="5029" width="8.7265625" style="1"/>
    <col min="5030" max="5030" width="69" style="1" customWidth="1"/>
    <col min="5031" max="5031" width="19.453125" style="1" customWidth="1"/>
    <col min="5032" max="5032" width="18.7265625" style="1" customWidth="1"/>
    <col min="5033" max="5033" width="1.7265625" style="1" customWidth="1"/>
    <col min="5034" max="5039" width="8.7265625" style="1" customWidth="1"/>
    <col min="5040" max="5040" width="8.54296875" style="1" customWidth="1"/>
    <col min="5041" max="5047" width="8.7265625" style="1" customWidth="1"/>
    <col min="5048" max="5048" width="9.81640625" style="1" customWidth="1"/>
    <col min="5049" max="5050" width="8.7265625" style="1" customWidth="1"/>
    <col min="5051" max="5051" width="12.81640625" style="1" customWidth="1"/>
    <col min="5052" max="5053" width="10.26953125" style="1" customWidth="1"/>
    <col min="5054" max="5054" width="10.1796875" style="1" customWidth="1"/>
    <col min="5055" max="5055" width="7.7265625" style="1" customWidth="1"/>
    <col min="5056" max="5056" width="8.453125" style="1" customWidth="1"/>
    <col min="5057" max="5057" width="8.7265625" style="1" customWidth="1"/>
    <col min="5058" max="5058" width="7" style="1" customWidth="1"/>
    <col min="5059" max="5059" width="7.81640625" style="1" customWidth="1"/>
    <col min="5060" max="5060" width="8.453125" style="1" customWidth="1"/>
    <col min="5061" max="5063" width="7.81640625" style="1" customWidth="1"/>
    <col min="5064" max="5064" width="7.7265625" style="1" customWidth="1"/>
    <col min="5065" max="5065" width="7.54296875" style="1" customWidth="1"/>
    <col min="5066" max="5066" width="41.81640625" style="1" customWidth="1"/>
    <col min="5067" max="5067" width="12.54296875" style="1" customWidth="1"/>
    <col min="5068" max="5068" width="15.453125" style="1" customWidth="1"/>
    <col min="5069" max="5069" width="12.26953125" style="1" customWidth="1"/>
    <col min="5070" max="5070" width="8.7265625" style="1"/>
    <col min="5071" max="5084" width="0" style="1" hidden="1" customWidth="1"/>
    <col min="5085" max="5285" width="8.7265625" style="1"/>
    <col min="5286" max="5286" width="69" style="1" customWidth="1"/>
    <col min="5287" max="5287" width="19.453125" style="1" customWidth="1"/>
    <col min="5288" max="5288" width="18.7265625" style="1" customWidth="1"/>
    <col min="5289" max="5289" width="1.7265625" style="1" customWidth="1"/>
    <col min="5290" max="5295" width="8.7265625" style="1" customWidth="1"/>
    <col min="5296" max="5296" width="8.54296875" style="1" customWidth="1"/>
    <col min="5297" max="5303" width="8.7265625" style="1" customWidth="1"/>
    <col min="5304" max="5304" width="9.81640625" style="1" customWidth="1"/>
    <col min="5305" max="5306" width="8.7265625" style="1" customWidth="1"/>
    <col min="5307" max="5307" width="12.81640625" style="1" customWidth="1"/>
    <col min="5308" max="5309" width="10.26953125" style="1" customWidth="1"/>
    <col min="5310" max="5310" width="10.1796875" style="1" customWidth="1"/>
    <col min="5311" max="5311" width="7.7265625" style="1" customWidth="1"/>
    <col min="5312" max="5312" width="8.453125" style="1" customWidth="1"/>
    <col min="5313" max="5313" width="8.7265625" style="1" customWidth="1"/>
    <col min="5314" max="5314" width="7" style="1" customWidth="1"/>
    <col min="5315" max="5315" width="7.81640625" style="1" customWidth="1"/>
    <col min="5316" max="5316" width="8.453125" style="1" customWidth="1"/>
    <col min="5317" max="5319" width="7.81640625" style="1" customWidth="1"/>
    <col min="5320" max="5320" width="7.7265625" style="1" customWidth="1"/>
    <col min="5321" max="5321" width="7.54296875" style="1" customWidth="1"/>
    <col min="5322" max="5322" width="41.81640625" style="1" customWidth="1"/>
    <col min="5323" max="5323" width="12.54296875" style="1" customWidth="1"/>
    <col min="5324" max="5324" width="15.453125" style="1" customWidth="1"/>
    <col min="5325" max="5325" width="12.26953125" style="1" customWidth="1"/>
    <col min="5326" max="5326" width="8.7265625" style="1"/>
    <col min="5327" max="5340" width="0" style="1" hidden="1" customWidth="1"/>
    <col min="5341" max="5541" width="8.7265625" style="1"/>
    <col min="5542" max="5542" width="69" style="1" customWidth="1"/>
    <col min="5543" max="5543" width="19.453125" style="1" customWidth="1"/>
    <col min="5544" max="5544" width="18.7265625" style="1" customWidth="1"/>
    <col min="5545" max="5545" width="1.7265625" style="1" customWidth="1"/>
    <col min="5546" max="5551" width="8.7265625" style="1" customWidth="1"/>
    <col min="5552" max="5552" width="8.54296875" style="1" customWidth="1"/>
    <col min="5553" max="5559" width="8.7265625" style="1" customWidth="1"/>
    <col min="5560" max="5560" width="9.81640625" style="1" customWidth="1"/>
    <col min="5561" max="5562" width="8.7265625" style="1" customWidth="1"/>
    <col min="5563" max="5563" width="12.81640625" style="1" customWidth="1"/>
    <col min="5564" max="5565" width="10.26953125" style="1" customWidth="1"/>
    <col min="5566" max="5566" width="10.1796875" style="1" customWidth="1"/>
    <col min="5567" max="5567" width="7.7265625" style="1" customWidth="1"/>
    <col min="5568" max="5568" width="8.453125" style="1" customWidth="1"/>
    <col min="5569" max="5569" width="8.7265625" style="1" customWidth="1"/>
    <col min="5570" max="5570" width="7" style="1" customWidth="1"/>
    <col min="5571" max="5571" width="7.81640625" style="1" customWidth="1"/>
    <col min="5572" max="5572" width="8.453125" style="1" customWidth="1"/>
    <col min="5573" max="5575" width="7.81640625" style="1" customWidth="1"/>
    <col min="5576" max="5576" width="7.7265625" style="1" customWidth="1"/>
    <col min="5577" max="5577" width="7.54296875" style="1" customWidth="1"/>
    <col min="5578" max="5578" width="41.81640625" style="1" customWidth="1"/>
    <col min="5579" max="5579" width="12.54296875" style="1" customWidth="1"/>
    <col min="5580" max="5580" width="15.453125" style="1" customWidth="1"/>
    <col min="5581" max="5581" width="12.26953125" style="1" customWidth="1"/>
    <col min="5582" max="5582" width="8.7265625" style="1"/>
    <col min="5583" max="5596" width="0" style="1" hidden="1" customWidth="1"/>
    <col min="5597" max="5797" width="8.7265625" style="1"/>
    <col min="5798" max="5798" width="69" style="1" customWidth="1"/>
    <col min="5799" max="5799" width="19.453125" style="1" customWidth="1"/>
    <col min="5800" max="5800" width="18.7265625" style="1" customWidth="1"/>
    <col min="5801" max="5801" width="1.7265625" style="1" customWidth="1"/>
    <col min="5802" max="5807" width="8.7265625" style="1" customWidth="1"/>
    <col min="5808" max="5808" width="8.54296875" style="1" customWidth="1"/>
    <col min="5809" max="5815" width="8.7265625" style="1" customWidth="1"/>
    <col min="5816" max="5816" width="9.81640625" style="1" customWidth="1"/>
    <col min="5817" max="5818" width="8.7265625" style="1" customWidth="1"/>
    <col min="5819" max="5819" width="12.81640625" style="1" customWidth="1"/>
    <col min="5820" max="5821" width="10.26953125" style="1" customWidth="1"/>
    <col min="5822" max="5822" width="10.1796875" style="1" customWidth="1"/>
    <col min="5823" max="5823" width="7.7265625" style="1" customWidth="1"/>
    <col min="5824" max="5824" width="8.453125" style="1" customWidth="1"/>
    <col min="5825" max="5825" width="8.7265625" style="1" customWidth="1"/>
    <col min="5826" max="5826" width="7" style="1" customWidth="1"/>
    <col min="5827" max="5827" width="7.81640625" style="1" customWidth="1"/>
    <col min="5828" max="5828" width="8.453125" style="1" customWidth="1"/>
    <col min="5829" max="5831" width="7.81640625" style="1" customWidth="1"/>
    <col min="5832" max="5832" width="7.7265625" style="1" customWidth="1"/>
    <col min="5833" max="5833" width="7.54296875" style="1" customWidth="1"/>
    <col min="5834" max="5834" width="41.81640625" style="1" customWidth="1"/>
    <col min="5835" max="5835" width="12.54296875" style="1" customWidth="1"/>
    <col min="5836" max="5836" width="15.453125" style="1" customWidth="1"/>
    <col min="5837" max="5837" width="12.26953125" style="1" customWidth="1"/>
    <col min="5838" max="5838" width="8.7265625" style="1"/>
    <col min="5839" max="5852" width="0" style="1" hidden="1" customWidth="1"/>
    <col min="5853" max="6053" width="8.7265625" style="1"/>
    <col min="6054" max="6054" width="69" style="1" customWidth="1"/>
    <col min="6055" max="6055" width="19.453125" style="1" customWidth="1"/>
    <col min="6056" max="6056" width="18.7265625" style="1" customWidth="1"/>
    <col min="6057" max="6057" width="1.7265625" style="1" customWidth="1"/>
    <col min="6058" max="6063" width="8.7265625" style="1" customWidth="1"/>
    <col min="6064" max="6064" width="8.54296875" style="1" customWidth="1"/>
    <col min="6065" max="6071" width="8.7265625" style="1" customWidth="1"/>
    <col min="6072" max="6072" width="9.81640625" style="1" customWidth="1"/>
    <col min="6073" max="6074" width="8.7265625" style="1" customWidth="1"/>
    <col min="6075" max="6075" width="12.81640625" style="1" customWidth="1"/>
    <col min="6076" max="6077" width="10.26953125" style="1" customWidth="1"/>
    <col min="6078" max="6078" width="10.1796875" style="1" customWidth="1"/>
    <col min="6079" max="6079" width="7.7265625" style="1" customWidth="1"/>
    <col min="6080" max="6080" width="8.453125" style="1" customWidth="1"/>
    <col min="6081" max="6081" width="8.7265625" style="1" customWidth="1"/>
    <col min="6082" max="6082" width="7" style="1" customWidth="1"/>
    <col min="6083" max="6083" width="7.81640625" style="1" customWidth="1"/>
    <col min="6084" max="6084" width="8.453125" style="1" customWidth="1"/>
    <col min="6085" max="6087" width="7.81640625" style="1" customWidth="1"/>
    <col min="6088" max="6088" width="7.7265625" style="1" customWidth="1"/>
    <col min="6089" max="6089" width="7.54296875" style="1" customWidth="1"/>
    <col min="6090" max="6090" width="41.81640625" style="1" customWidth="1"/>
    <col min="6091" max="6091" width="12.54296875" style="1" customWidth="1"/>
    <col min="6092" max="6092" width="15.453125" style="1" customWidth="1"/>
    <col min="6093" max="6093" width="12.26953125" style="1" customWidth="1"/>
    <col min="6094" max="6094" width="8.7265625" style="1"/>
    <col min="6095" max="6108" width="0" style="1" hidden="1" customWidth="1"/>
    <col min="6109" max="6309" width="8.7265625" style="1"/>
    <col min="6310" max="6310" width="69" style="1" customWidth="1"/>
    <col min="6311" max="6311" width="19.453125" style="1" customWidth="1"/>
    <col min="6312" max="6312" width="18.7265625" style="1" customWidth="1"/>
    <col min="6313" max="6313" width="1.7265625" style="1" customWidth="1"/>
    <col min="6314" max="6319" width="8.7265625" style="1" customWidth="1"/>
    <col min="6320" max="6320" width="8.54296875" style="1" customWidth="1"/>
    <col min="6321" max="6327" width="8.7265625" style="1" customWidth="1"/>
    <col min="6328" max="6328" width="9.81640625" style="1" customWidth="1"/>
    <col min="6329" max="6330" width="8.7265625" style="1" customWidth="1"/>
    <col min="6331" max="6331" width="12.81640625" style="1" customWidth="1"/>
    <col min="6332" max="6333" width="10.26953125" style="1" customWidth="1"/>
    <col min="6334" max="6334" width="10.1796875" style="1" customWidth="1"/>
    <col min="6335" max="6335" width="7.7265625" style="1" customWidth="1"/>
    <col min="6336" max="6336" width="8.453125" style="1" customWidth="1"/>
    <col min="6337" max="6337" width="8.7265625" style="1" customWidth="1"/>
    <col min="6338" max="6338" width="7" style="1" customWidth="1"/>
    <col min="6339" max="6339" width="7.81640625" style="1" customWidth="1"/>
    <col min="6340" max="6340" width="8.453125" style="1" customWidth="1"/>
    <col min="6341" max="6343" width="7.81640625" style="1" customWidth="1"/>
    <col min="6344" max="6344" width="7.7265625" style="1" customWidth="1"/>
    <col min="6345" max="6345" width="7.54296875" style="1" customWidth="1"/>
    <col min="6346" max="6346" width="41.81640625" style="1" customWidth="1"/>
    <col min="6347" max="6347" width="12.54296875" style="1" customWidth="1"/>
    <col min="6348" max="6348" width="15.453125" style="1" customWidth="1"/>
    <col min="6349" max="6349" width="12.26953125" style="1" customWidth="1"/>
    <col min="6350" max="6350" width="8.7265625" style="1"/>
    <col min="6351" max="6364" width="0" style="1" hidden="1" customWidth="1"/>
    <col min="6365" max="6565" width="8.7265625" style="1"/>
    <col min="6566" max="6566" width="69" style="1" customWidth="1"/>
    <col min="6567" max="6567" width="19.453125" style="1" customWidth="1"/>
    <col min="6568" max="6568" width="18.7265625" style="1" customWidth="1"/>
    <col min="6569" max="6569" width="1.7265625" style="1" customWidth="1"/>
    <col min="6570" max="6575" width="8.7265625" style="1" customWidth="1"/>
    <col min="6576" max="6576" width="8.54296875" style="1" customWidth="1"/>
    <col min="6577" max="6583" width="8.7265625" style="1" customWidth="1"/>
    <col min="6584" max="6584" width="9.81640625" style="1" customWidth="1"/>
    <col min="6585" max="6586" width="8.7265625" style="1" customWidth="1"/>
    <col min="6587" max="6587" width="12.81640625" style="1" customWidth="1"/>
    <col min="6588" max="6589" width="10.26953125" style="1" customWidth="1"/>
    <col min="6590" max="6590" width="10.1796875" style="1" customWidth="1"/>
    <col min="6591" max="6591" width="7.7265625" style="1" customWidth="1"/>
    <col min="6592" max="6592" width="8.453125" style="1" customWidth="1"/>
    <col min="6593" max="6593" width="8.7265625" style="1" customWidth="1"/>
    <col min="6594" max="6594" width="7" style="1" customWidth="1"/>
    <col min="6595" max="6595" width="7.81640625" style="1" customWidth="1"/>
    <col min="6596" max="6596" width="8.453125" style="1" customWidth="1"/>
    <col min="6597" max="6599" width="7.81640625" style="1" customWidth="1"/>
    <col min="6600" max="6600" width="7.7265625" style="1" customWidth="1"/>
    <col min="6601" max="6601" width="7.54296875" style="1" customWidth="1"/>
    <col min="6602" max="6602" width="41.81640625" style="1" customWidth="1"/>
    <col min="6603" max="6603" width="12.54296875" style="1" customWidth="1"/>
    <col min="6604" max="6604" width="15.453125" style="1" customWidth="1"/>
    <col min="6605" max="6605" width="12.26953125" style="1" customWidth="1"/>
    <col min="6606" max="6606" width="8.7265625" style="1"/>
    <col min="6607" max="6620" width="0" style="1" hidden="1" customWidth="1"/>
    <col min="6621" max="6821" width="8.7265625" style="1"/>
    <col min="6822" max="6822" width="69" style="1" customWidth="1"/>
    <col min="6823" max="6823" width="19.453125" style="1" customWidth="1"/>
    <col min="6824" max="6824" width="18.7265625" style="1" customWidth="1"/>
    <col min="6825" max="6825" width="1.7265625" style="1" customWidth="1"/>
    <col min="6826" max="6831" width="8.7265625" style="1" customWidth="1"/>
    <col min="6832" max="6832" width="8.54296875" style="1" customWidth="1"/>
    <col min="6833" max="6839" width="8.7265625" style="1" customWidth="1"/>
    <col min="6840" max="6840" width="9.81640625" style="1" customWidth="1"/>
    <col min="6841" max="6842" width="8.7265625" style="1" customWidth="1"/>
    <col min="6843" max="6843" width="12.81640625" style="1" customWidth="1"/>
    <col min="6844" max="6845" width="10.26953125" style="1" customWidth="1"/>
    <col min="6846" max="6846" width="10.1796875" style="1" customWidth="1"/>
    <col min="6847" max="6847" width="7.7265625" style="1" customWidth="1"/>
    <col min="6848" max="6848" width="8.453125" style="1" customWidth="1"/>
    <col min="6849" max="6849" width="8.7265625" style="1" customWidth="1"/>
    <col min="6850" max="6850" width="7" style="1" customWidth="1"/>
    <col min="6851" max="6851" width="7.81640625" style="1" customWidth="1"/>
    <col min="6852" max="6852" width="8.453125" style="1" customWidth="1"/>
    <col min="6853" max="6855" width="7.81640625" style="1" customWidth="1"/>
    <col min="6856" max="6856" width="7.7265625" style="1" customWidth="1"/>
    <col min="6857" max="6857" width="7.54296875" style="1" customWidth="1"/>
    <col min="6858" max="6858" width="41.81640625" style="1" customWidth="1"/>
    <col min="6859" max="6859" width="12.54296875" style="1" customWidth="1"/>
    <col min="6860" max="6860" width="15.453125" style="1" customWidth="1"/>
    <col min="6861" max="6861" width="12.26953125" style="1" customWidth="1"/>
    <col min="6862" max="6862" width="8.7265625" style="1"/>
    <col min="6863" max="6876" width="0" style="1" hidden="1" customWidth="1"/>
    <col min="6877" max="7077" width="8.7265625" style="1"/>
    <col min="7078" max="7078" width="69" style="1" customWidth="1"/>
    <col min="7079" max="7079" width="19.453125" style="1" customWidth="1"/>
    <col min="7080" max="7080" width="18.7265625" style="1" customWidth="1"/>
    <col min="7081" max="7081" width="1.7265625" style="1" customWidth="1"/>
    <col min="7082" max="7087" width="8.7265625" style="1" customWidth="1"/>
    <col min="7088" max="7088" width="8.54296875" style="1" customWidth="1"/>
    <col min="7089" max="7095" width="8.7265625" style="1" customWidth="1"/>
    <col min="7096" max="7096" width="9.81640625" style="1" customWidth="1"/>
    <col min="7097" max="7098" width="8.7265625" style="1" customWidth="1"/>
    <col min="7099" max="7099" width="12.81640625" style="1" customWidth="1"/>
    <col min="7100" max="7101" width="10.26953125" style="1" customWidth="1"/>
    <col min="7102" max="7102" width="10.1796875" style="1" customWidth="1"/>
    <col min="7103" max="7103" width="7.7265625" style="1" customWidth="1"/>
    <col min="7104" max="7104" width="8.453125" style="1" customWidth="1"/>
    <col min="7105" max="7105" width="8.7265625" style="1" customWidth="1"/>
    <col min="7106" max="7106" width="7" style="1" customWidth="1"/>
    <col min="7107" max="7107" width="7.81640625" style="1" customWidth="1"/>
    <col min="7108" max="7108" width="8.453125" style="1" customWidth="1"/>
    <col min="7109" max="7111" width="7.81640625" style="1" customWidth="1"/>
    <col min="7112" max="7112" width="7.7265625" style="1" customWidth="1"/>
    <col min="7113" max="7113" width="7.54296875" style="1" customWidth="1"/>
    <col min="7114" max="7114" width="41.81640625" style="1" customWidth="1"/>
    <col min="7115" max="7115" width="12.54296875" style="1" customWidth="1"/>
    <col min="7116" max="7116" width="15.453125" style="1" customWidth="1"/>
    <col min="7117" max="7117" width="12.26953125" style="1" customWidth="1"/>
    <col min="7118" max="7118" width="8.7265625" style="1"/>
    <col min="7119" max="7132" width="0" style="1" hidden="1" customWidth="1"/>
    <col min="7133" max="7333" width="8.7265625" style="1"/>
    <col min="7334" max="7334" width="69" style="1" customWidth="1"/>
    <col min="7335" max="7335" width="19.453125" style="1" customWidth="1"/>
    <col min="7336" max="7336" width="18.7265625" style="1" customWidth="1"/>
    <col min="7337" max="7337" width="1.7265625" style="1" customWidth="1"/>
    <col min="7338" max="7343" width="8.7265625" style="1" customWidth="1"/>
    <col min="7344" max="7344" width="8.54296875" style="1" customWidth="1"/>
    <col min="7345" max="7351" width="8.7265625" style="1" customWidth="1"/>
    <col min="7352" max="7352" width="9.81640625" style="1" customWidth="1"/>
    <col min="7353" max="7354" width="8.7265625" style="1" customWidth="1"/>
    <col min="7355" max="7355" width="12.81640625" style="1" customWidth="1"/>
    <col min="7356" max="7357" width="10.26953125" style="1" customWidth="1"/>
    <col min="7358" max="7358" width="10.1796875" style="1" customWidth="1"/>
    <col min="7359" max="7359" width="7.7265625" style="1" customWidth="1"/>
    <col min="7360" max="7360" width="8.453125" style="1" customWidth="1"/>
    <col min="7361" max="7361" width="8.7265625" style="1" customWidth="1"/>
    <col min="7362" max="7362" width="7" style="1" customWidth="1"/>
    <col min="7363" max="7363" width="7.81640625" style="1" customWidth="1"/>
    <col min="7364" max="7364" width="8.453125" style="1" customWidth="1"/>
    <col min="7365" max="7367" width="7.81640625" style="1" customWidth="1"/>
    <col min="7368" max="7368" width="7.7265625" style="1" customWidth="1"/>
    <col min="7369" max="7369" width="7.54296875" style="1" customWidth="1"/>
    <col min="7370" max="7370" width="41.81640625" style="1" customWidth="1"/>
    <col min="7371" max="7371" width="12.54296875" style="1" customWidth="1"/>
    <col min="7372" max="7372" width="15.453125" style="1" customWidth="1"/>
    <col min="7373" max="7373" width="12.26953125" style="1" customWidth="1"/>
    <col min="7374" max="7374" width="8.7265625" style="1"/>
    <col min="7375" max="7388" width="0" style="1" hidden="1" customWidth="1"/>
    <col min="7389" max="7589" width="8.7265625" style="1"/>
    <col min="7590" max="7590" width="69" style="1" customWidth="1"/>
    <col min="7591" max="7591" width="19.453125" style="1" customWidth="1"/>
    <col min="7592" max="7592" width="18.7265625" style="1" customWidth="1"/>
    <col min="7593" max="7593" width="1.7265625" style="1" customWidth="1"/>
    <col min="7594" max="7599" width="8.7265625" style="1" customWidth="1"/>
    <col min="7600" max="7600" width="8.54296875" style="1" customWidth="1"/>
    <col min="7601" max="7607" width="8.7265625" style="1" customWidth="1"/>
    <col min="7608" max="7608" width="9.81640625" style="1" customWidth="1"/>
    <col min="7609" max="7610" width="8.7265625" style="1" customWidth="1"/>
    <col min="7611" max="7611" width="12.81640625" style="1" customWidth="1"/>
    <col min="7612" max="7613" width="10.26953125" style="1" customWidth="1"/>
    <col min="7614" max="7614" width="10.1796875" style="1" customWidth="1"/>
    <col min="7615" max="7615" width="7.7265625" style="1" customWidth="1"/>
    <col min="7616" max="7616" width="8.453125" style="1" customWidth="1"/>
    <col min="7617" max="7617" width="8.7265625" style="1" customWidth="1"/>
    <col min="7618" max="7618" width="7" style="1" customWidth="1"/>
    <col min="7619" max="7619" width="7.81640625" style="1" customWidth="1"/>
    <col min="7620" max="7620" width="8.453125" style="1" customWidth="1"/>
    <col min="7621" max="7623" width="7.81640625" style="1" customWidth="1"/>
    <col min="7624" max="7624" width="7.7265625" style="1" customWidth="1"/>
    <col min="7625" max="7625" width="7.54296875" style="1" customWidth="1"/>
    <col min="7626" max="7626" width="41.81640625" style="1" customWidth="1"/>
    <col min="7627" max="7627" width="12.54296875" style="1" customWidth="1"/>
    <col min="7628" max="7628" width="15.453125" style="1" customWidth="1"/>
    <col min="7629" max="7629" width="12.26953125" style="1" customWidth="1"/>
    <col min="7630" max="7630" width="8.7265625" style="1"/>
    <col min="7631" max="7644" width="0" style="1" hidden="1" customWidth="1"/>
    <col min="7645" max="7845" width="8.7265625" style="1"/>
    <col min="7846" max="7846" width="69" style="1" customWidth="1"/>
    <col min="7847" max="7847" width="19.453125" style="1" customWidth="1"/>
    <col min="7848" max="7848" width="18.7265625" style="1" customWidth="1"/>
    <col min="7849" max="7849" width="1.7265625" style="1" customWidth="1"/>
    <col min="7850" max="7855" width="8.7265625" style="1" customWidth="1"/>
    <col min="7856" max="7856" width="8.54296875" style="1" customWidth="1"/>
    <col min="7857" max="7863" width="8.7265625" style="1" customWidth="1"/>
    <col min="7864" max="7864" width="9.81640625" style="1" customWidth="1"/>
    <col min="7865" max="7866" width="8.7265625" style="1" customWidth="1"/>
    <col min="7867" max="7867" width="12.81640625" style="1" customWidth="1"/>
    <col min="7868" max="7869" width="10.26953125" style="1" customWidth="1"/>
    <col min="7870" max="7870" width="10.1796875" style="1" customWidth="1"/>
    <col min="7871" max="7871" width="7.7265625" style="1" customWidth="1"/>
    <col min="7872" max="7872" width="8.453125" style="1" customWidth="1"/>
    <col min="7873" max="7873" width="8.7265625" style="1" customWidth="1"/>
    <col min="7874" max="7874" width="7" style="1" customWidth="1"/>
    <col min="7875" max="7875" width="7.81640625" style="1" customWidth="1"/>
    <col min="7876" max="7876" width="8.453125" style="1" customWidth="1"/>
    <col min="7877" max="7879" width="7.81640625" style="1" customWidth="1"/>
    <col min="7880" max="7880" width="7.7265625" style="1" customWidth="1"/>
    <col min="7881" max="7881" width="7.54296875" style="1" customWidth="1"/>
    <col min="7882" max="7882" width="41.81640625" style="1" customWidth="1"/>
    <col min="7883" max="7883" width="12.54296875" style="1" customWidth="1"/>
    <col min="7884" max="7884" width="15.453125" style="1" customWidth="1"/>
    <col min="7885" max="7885" width="12.26953125" style="1" customWidth="1"/>
    <col min="7886" max="7886" width="8.7265625" style="1"/>
    <col min="7887" max="7900" width="0" style="1" hidden="1" customWidth="1"/>
    <col min="7901" max="8101" width="8.7265625" style="1"/>
    <col min="8102" max="8102" width="69" style="1" customWidth="1"/>
    <col min="8103" max="8103" width="19.453125" style="1" customWidth="1"/>
    <col min="8104" max="8104" width="18.7265625" style="1" customWidth="1"/>
    <col min="8105" max="8105" width="1.7265625" style="1" customWidth="1"/>
    <col min="8106" max="8111" width="8.7265625" style="1" customWidth="1"/>
    <col min="8112" max="8112" width="8.54296875" style="1" customWidth="1"/>
    <col min="8113" max="8119" width="8.7265625" style="1" customWidth="1"/>
    <col min="8120" max="8120" width="9.81640625" style="1" customWidth="1"/>
    <col min="8121" max="8122" width="8.7265625" style="1" customWidth="1"/>
    <col min="8123" max="8123" width="12.81640625" style="1" customWidth="1"/>
    <col min="8124" max="8125" width="10.26953125" style="1" customWidth="1"/>
    <col min="8126" max="8126" width="10.1796875" style="1" customWidth="1"/>
    <col min="8127" max="8127" width="7.7265625" style="1" customWidth="1"/>
    <col min="8128" max="8128" width="8.453125" style="1" customWidth="1"/>
    <col min="8129" max="8129" width="8.7265625" style="1" customWidth="1"/>
    <col min="8130" max="8130" width="7" style="1" customWidth="1"/>
    <col min="8131" max="8131" width="7.81640625" style="1" customWidth="1"/>
    <col min="8132" max="8132" width="8.453125" style="1" customWidth="1"/>
    <col min="8133" max="8135" width="7.81640625" style="1" customWidth="1"/>
    <col min="8136" max="8136" width="7.7265625" style="1" customWidth="1"/>
    <col min="8137" max="8137" width="7.54296875" style="1" customWidth="1"/>
    <col min="8138" max="8138" width="41.81640625" style="1" customWidth="1"/>
    <col min="8139" max="8139" width="12.54296875" style="1" customWidth="1"/>
    <col min="8140" max="8140" width="15.453125" style="1" customWidth="1"/>
    <col min="8141" max="8141" width="12.26953125" style="1" customWidth="1"/>
    <col min="8142" max="8142" width="8.7265625" style="1"/>
    <col min="8143" max="8156" width="0" style="1" hidden="1" customWidth="1"/>
    <col min="8157" max="8357" width="8.7265625" style="1"/>
    <col min="8358" max="8358" width="69" style="1" customWidth="1"/>
    <col min="8359" max="8359" width="19.453125" style="1" customWidth="1"/>
    <col min="8360" max="8360" width="18.7265625" style="1" customWidth="1"/>
    <col min="8361" max="8361" width="1.7265625" style="1" customWidth="1"/>
    <col min="8362" max="8367" width="8.7265625" style="1" customWidth="1"/>
    <col min="8368" max="8368" width="8.54296875" style="1" customWidth="1"/>
    <col min="8369" max="8375" width="8.7265625" style="1" customWidth="1"/>
    <col min="8376" max="8376" width="9.81640625" style="1" customWidth="1"/>
    <col min="8377" max="8378" width="8.7265625" style="1" customWidth="1"/>
    <col min="8379" max="8379" width="12.81640625" style="1" customWidth="1"/>
    <col min="8380" max="8381" width="10.26953125" style="1" customWidth="1"/>
    <col min="8382" max="8382" width="10.1796875" style="1" customWidth="1"/>
    <col min="8383" max="8383" width="7.7265625" style="1" customWidth="1"/>
    <col min="8384" max="8384" width="8.453125" style="1" customWidth="1"/>
    <col min="8385" max="8385" width="8.7265625" style="1" customWidth="1"/>
    <col min="8386" max="8386" width="7" style="1" customWidth="1"/>
    <col min="8387" max="8387" width="7.81640625" style="1" customWidth="1"/>
    <col min="8388" max="8388" width="8.453125" style="1" customWidth="1"/>
    <col min="8389" max="8391" width="7.81640625" style="1" customWidth="1"/>
    <col min="8392" max="8392" width="7.7265625" style="1" customWidth="1"/>
    <col min="8393" max="8393" width="7.54296875" style="1" customWidth="1"/>
    <col min="8394" max="8394" width="41.81640625" style="1" customWidth="1"/>
    <col min="8395" max="8395" width="12.54296875" style="1" customWidth="1"/>
    <col min="8396" max="8396" width="15.453125" style="1" customWidth="1"/>
    <col min="8397" max="8397" width="12.26953125" style="1" customWidth="1"/>
    <col min="8398" max="8398" width="8.7265625" style="1"/>
    <col min="8399" max="8412" width="0" style="1" hidden="1" customWidth="1"/>
    <col min="8413" max="8613" width="8.7265625" style="1"/>
    <col min="8614" max="8614" width="69" style="1" customWidth="1"/>
    <col min="8615" max="8615" width="19.453125" style="1" customWidth="1"/>
    <col min="8616" max="8616" width="18.7265625" style="1" customWidth="1"/>
    <col min="8617" max="8617" width="1.7265625" style="1" customWidth="1"/>
    <col min="8618" max="8623" width="8.7265625" style="1" customWidth="1"/>
    <col min="8624" max="8624" width="8.54296875" style="1" customWidth="1"/>
    <col min="8625" max="8631" width="8.7265625" style="1" customWidth="1"/>
    <col min="8632" max="8632" width="9.81640625" style="1" customWidth="1"/>
    <col min="8633" max="8634" width="8.7265625" style="1" customWidth="1"/>
    <col min="8635" max="8635" width="12.81640625" style="1" customWidth="1"/>
    <col min="8636" max="8637" width="10.26953125" style="1" customWidth="1"/>
    <col min="8638" max="8638" width="10.1796875" style="1" customWidth="1"/>
    <col min="8639" max="8639" width="7.7265625" style="1" customWidth="1"/>
    <col min="8640" max="8640" width="8.453125" style="1" customWidth="1"/>
    <col min="8641" max="8641" width="8.7265625" style="1" customWidth="1"/>
    <col min="8642" max="8642" width="7" style="1" customWidth="1"/>
    <col min="8643" max="8643" width="7.81640625" style="1" customWidth="1"/>
    <col min="8644" max="8644" width="8.453125" style="1" customWidth="1"/>
    <col min="8645" max="8647" width="7.81640625" style="1" customWidth="1"/>
    <col min="8648" max="8648" width="7.7265625" style="1" customWidth="1"/>
    <col min="8649" max="8649" width="7.54296875" style="1" customWidth="1"/>
    <col min="8650" max="8650" width="41.81640625" style="1" customWidth="1"/>
    <col min="8651" max="8651" width="12.54296875" style="1" customWidth="1"/>
    <col min="8652" max="8652" width="15.453125" style="1" customWidth="1"/>
    <col min="8653" max="8653" width="12.26953125" style="1" customWidth="1"/>
    <col min="8654" max="8654" width="8.7265625" style="1"/>
    <col min="8655" max="8668" width="0" style="1" hidden="1" customWidth="1"/>
    <col min="8669" max="8869" width="8.7265625" style="1"/>
    <col min="8870" max="8870" width="69" style="1" customWidth="1"/>
    <col min="8871" max="8871" width="19.453125" style="1" customWidth="1"/>
    <col min="8872" max="8872" width="18.7265625" style="1" customWidth="1"/>
    <col min="8873" max="8873" width="1.7265625" style="1" customWidth="1"/>
    <col min="8874" max="8879" width="8.7265625" style="1" customWidth="1"/>
    <col min="8880" max="8880" width="8.54296875" style="1" customWidth="1"/>
    <col min="8881" max="8887" width="8.7265625" style="1" customWidth="1"/>
    <col min="8888" max="8888" width="9.81640625" style="1" customWidth="1"/>
    <col min="8889" max="8890" width="8.7265625" style="1" customWidth="1"/>
    <col min="8891" max="8891" width="12.81640625" style="1" customWidth="1"/>
    <col min="8892" max="8893" width="10.26953125" style="1" customWidth="1"/>
    <col min="8894" max="8894" width="10.1796875" style="1" customWidth="1"/>
    <col min="8895" max="8895" width="7.7265625" style="1" customWidth="1"/>
    <col min="8896" max="8896" width="8.453125" style="1" customWidth="1"/>
    <col min="8897" max="8897" width="8.7265625" style="1" customWidth="1"/>
    <col min="8898" max="8898" width="7" style="1" customWidth="1"/>
    <col min="8899" max="8899" width="7.81640625" style="1" customWidth="1"/>
    <col min="8900" max="8900" width="8.453125" style="1" customWidth="1"/>
    <col min="8901" max="8903" width="7.81640625" style="1" customWidth="1"/>
    <col min="8904" max="8904" width="7.7265625" style="1" customWidth="1"/>
    <col min="8905" max="8905" width="7.54296875" style="1" customWidth="1"/>
    <col min="8906" max="8906" width="41.81640625" style="1" customWidth="1"/>
    <col min="8907" max="8907" width="12.54296875" style="1" customWidth="1"/>
    <col min="8908" max="8908" width="15.453125" style="1" customWidth="1"/>
    <col min="8909" max="8909" width="12.26953125" style="1" customWidth="1"/>
    <col min="8910" max="8910" width="8.7265625" style="1"/>
    <col min="8911" max="8924" width="0" style="1" hidden="1" customWidth="1"/>
    <col min="8925" max="9125" width="8.7265625" style="1"/>
    <col min="9126" max="9126" width="69" style="1" customWidth="1"/>
    <col min="9127" max="9127" width="19.453125" style="1" customWidth="1"/>
    <col min="9128" max="9128" width="18.7265625" style="1" customWidth="1"/>
    <col min="9129" max="9129" width="1.7265625" style="1" customWidth="1"/>
    <col min="9130" max="9135" width="8.7265625" style="1" customWidth="1"/>
    <col min="9136" max="9136" width="8.54296875" style="1" customWidth="1"/>
    <col min="9137" max="9143" width="8.7265625" style="1" customWidth="1"/>
    <col min="9144" max="9144" width="9.81640625" style="1" customWidth="1"/>
    <col min="9145" max="9146" width="8.7265625" style="1" customWidth="1"/>
    <col min="9147" max="9147" width="12.81640625" style="1" customWidth="1"/>
    <col min="9148" max="9149" width="10.26953125" style="1" customWidth="1"/>
    <col min="9150" max="9150" width="10.1796875" style="1" customWidth="1"/>
    <col min="9151" max="9151" width="7.7265625" style="1" customWidth="1"/>
    <col min="9152" max="9152" width="8.453125" style="1" customWidth="1"/>
    <col min="9153" max="9153" width="8.7265625" style="1" customWidth="1"/>
    <col min="9154" max="9154" width="7" style="1" customWidth="1"/>
    <col min="9155" max="9155" width="7.81640625" style="1" customWidth="1"/>
    <col min="9156" max="9156" width="8.453125" style="1" customWidth="1"/>
    <col min="9157" max="9159" width="7.81640625" style="1" customWidth="1"/>
    <col min="9160" max="9160" width="7.7265625" style="1" customWidth="1"/>
    <col min="9161" max="9161" width="7.54296875" style="1" customWidth="1"/>
    <col min="9162" max="9162" width="41.81640625" style="1" customWidth="1"/>
    <col min="9163" max="9163" width="12.54296875" style="1" customWidth="1"/>
    <col min="9164" max="9164" width="15.453125" style="1" customWidth="1"/>
    <col min="9165" max="9165" width="12.26953125" style="1" customWidth="1"/>
    <col min="9166" max="9166" width="8.7265625" style="1"/>
    <col min="9167" max="9180" width="0" style="1" hidden="1" customWidth="1"/>
    <col min="9181" max="9381" width="8.7265625" style="1"/>
    <col min="9382" max="9382" width="69" style="1" customWidth="1"/>
    <col min="9383" max="9383" width="19.453125" style="1" customWidth="1"/>
    <col min="9384" max="9384" width="18.7265625" style="1" customWidth="1"/>
    <col min="9385" max="9385" width="1.7265625" style="1" customWidth="1"/>
    <col min="9386" max="9391" width="8.7265625" style="1" customWidth="1"/>
    <col min="9392" max="9392" width="8.54296875" style="1" customWidth="1"/>
    <col min="9393" max="9399" width="8.7265625" style="1" customWidth="1"/>
    <col min="9400" max="9400" width="9.81640625" style="1" customWidth="1"/>
    <col min="9401" max="9402" width="8.7265625" style="1" customWidth="1"/>
    <col min="9403" max="9403" width="12.81640625" style="1" customWidth="1"/>
    <col min="9404" max="9405" width="10.26953125" style="1" customWidth="1"/>
    <col min="9406" max="9406" width="10.1796875" style="1" customWidth="1"/>
    <col min="9407" max="9407" width="7.7265625" style="1" customWidth="1"/>
    <col min="9408" max="9408" width="8.453125" style="1" customWidth="1"/>
    <col min="9409" max="9409" width="8.7265625" style="1" customWidth="1"/>
    <col min="9410" max="9410" width="7" style="1" customWidth="1"/>
    <col min="9411" max="9411" width="7.81640625" style="1" customWidth="1"/>
    <col min="9412" max="9412" width="8.453125" style="1" customWidth="1"/>
    <col min="9413" max="9415" width="7.81640625" style="1" customWidth="1"/>
    <col min="9416" max="9416" width="7.7265625" style="1" customWidth="1"/>
    <col min="9417" max="9417" width="7.54296875" style="1" customWidth="1"/>
    <col min="9418" max="9418" width="41.81640625" style="1" customWidth="1"/>
    <col min="9419" max="9419" width="12.54296875" style="1" customWidth="1"/>
    <col min="9420" max="9420" width="15.453125" style="1" customWidth="1"/>
    <col min="9421" max="9421" width="12.26953125" style="1" customWidth="1"/>
    <col min="9422" max="9422" width="8.7265625" style="1"/>
    <col min="9423" max="9436" width="0" style="1" hidden="1" customWidth="1"/>
    <col min="9437" max="9637" width="8.7265625" style="1"/>
    <col min="9638" max="9638" width="69" style="1" customWidth="1"/>
    <col min="9639" max="9639" width="19.453125" style="1" customWidth="1"/>
    <col min="9640" max="9640" width="18.7265625" style="1" customWidth="1"/>
    <col min="9641" max="9641" width="1.7265625" style="1" customWidth="1"/>
    <col min="9642" max="9647" width="8.7265625" style="1" customWidth="1"/>
    <col min="9648" max="9648" width="8.54296875" style="1" customWidth="1"/>
    <col min="9649" max="9655" width="8.7265625" style="1" customWidth="1"/>
    <col min="9656" max="9656" width="9.81640625" style="1" customWidth="1"/>
    <col min="9657" max="9658" width="8.7265625" style="1" customWidth="1"/>
    <col min="9659" max="9659" width="12.81640625" style="1" customWidth="1"/>
    <col min="9660" max="9661" width="10.26953125" style="1" customWidth="1"/>
    <col min="9662" max="9662" width="10.1796875" style="1" customWidth="1"/>
    <col min="9663" max="9663" width="7.7265625" style="1" customWidth="1"/>
    <col min="9664" max="9664" width="8.453125" style="1" customWidth="1"/>
    <col min="9665" max="9665" width="8.7265625" style="1" customWidth="1"/>
    <col min="9666" max="9666" width="7" style="1" customWidth="1"/>
    <col min="9667" max="9667" width="7.81640625" style="1" customWidth="1"/>
    <col min="9668" max="9668" width="8.453125" style="1" customWidth="1"/>
    <col min="9669" max="9671" width="7.81640625" style="1" customWidth="1"/>
    <col min="9672" max="9672" width="7.7265625" style="1" customWidth="1"/>
    <col min="9673" max="9673" width="7.54296875" style="1" customWidth="1"/>
    <col min="9674" max="9674" width="41.81640625" style="1" customWidth="1"/>
    <col min="9675" max="9675" width="12.54296875" style="1" customWidth="1"/>
    <col min="9676" max="9676" width="15.453125" style="1" customWidth="1"/>
    <col min="9677" max="9677" width="12.26953125" style="1" customWidth="1"/>
    <col min="9678" max="9678" width="8.7265625" style="1"/>
    <col min="9679" max="9692" width="0" style="1" hidden="1" customWidth="1"/>
    <col min="9693" max="9893" width="8.7265625" style="1"/>
    <col min="9894" max="9894" width="69" style="1" customWidth="1"/>
    <col min="9895" max="9895" width="19.453125" style="1" customWidth="1"/>
    <col min="9896" max="9896" width="18.7265625" style="1" customWidth="1"/>
    <col min="9897" max="9897" width="1.7265625" style="1" customWidth="1"/>
    <col min="9898" max="9903" width="8.7265625" style="1" customWidth="1"/>
    <col min="9904" max="9904" width="8.54296875" style="1" customWidth="1"/>
    <col min="9905" max="9911" width="8.7265625" style="1" customWidth="1"/>
    <col min="9912" max="9912" width="9.81640625" style="1" customWidth="1"/>
    <col min="9913" max="9914" width="8.7265625" style="1" customWidth="1"/>
    <col min="9915" max="9915" width="12.81640625" style="1" customWidth="1"/>
    <col min="9916" max="9917" width="10.26953125" style="1" customWidth="1"/>
    <col min="9918" max="9918" width="10.1796875" style="1" customWidth="1"/>
    <col min="9919" max="9919" width="7.7265625" style="1" customWidth="1"/>
    <col min="9920" max="9920" width="8.453125" style="1" customWidth="1"/>
    <col min="9921" max="9921" width="8.7265625" style="1" customWidth="1"/>
    <col min="9922" max="9922" width="7" style="1" customWidth="1"/>
    <col min="9923" max="9923" width="7.81640625" style="1" customWidth="1"/>
    <col min="9924" max="9924" width="8.453125" style="1" customWidth="1"/>
    <col min="9925" max="9927" width="7.81640625" style="1" customWidth="1"/>
    <col min="9928" max="9928" width="7.7265625" style="1" customWidth="1"/>
    <col min="9929" max="9929" width="7.54296875" style="1" customWidth="1"/>
    <col min="9930" max="9930" width="41.81640625" style="1" customWidth="1"/>
    <col min="9931" max="9931" width="12.54296875" style="1" customWidth="1"/>
    <col min="9932" max="9932" width="15.453125" style="1" customWidth="1"/>
    <col min="9933" max="9933" width="12.26953125" style="1" customWidth="1"/>
    <col min="9934" max="9934" width="8.7265625" style="1"/>
    <col min="9935" max="9948" width="0" style="1" hidden="1" customWidth="1"/>
    <col min="9949" max="10149" width="8.7265625" style="1"/>
    <col min="10150" max="10150" width="69" style="1" customWidth="1"/>
    <col min="10151" max="10151" width="19.453125" style="1" customWidth="1"/>
    <col min="10152" max="10152" width="18.7265625" style="1" customWidth="1"/>
    <col min="10153" max="10153" width="1.7265625" style="1" customWidth="1"/>
    <col min="10154" max="10159" width="8.7265625" style="1" customWidth="1"/>
    <col min="10160" max="10160" width="8.54296875" style="1" customWidth="1"/>
    <col min="10161" max="10167" width="8.7265625" style="1" customWidth="1"/>
    <col min="10168" max="10168" width="9.81640625" style="1" customWidth="1"/>
    <col min="10169" max="10170" width="8.7265625" style="1" customWidth="1"/>
    <col min="10171" max="10171" width="12.81640625" style="1" customWidth="1"/>
    <col min="10172" max="10173" width="10.26953125" style="1" customWidth="1"/>
    <col min="10174" max="10174" width="10.1796875" style="1" customWidth="1"/>
    <col min="10175" max="10175" width="7.7265625" style="1" customWidth="1"/>
    <col min="10176" max="10176" width="8.453125" style="1" customWidth="1"/>
    <col min="10177" max="10177" width="8.7265625" style="1" customWidth="1"/>
    <col min="10178" max="10178" width="7" style="1" customWidth="1"/>
    <col min="10179" max="10179" width="7.81640625" style="1" customWidth="1"/>
    <col min="10180" max="10180" width="8.453125" style="1" customWidth="1"/>
    <col min="10181" max="10183" width="7.81640625" style="1" customWidth="1"/>
    <col min="10184" max="10184" width="7.7265625" style="1" customWidth="1"/>
    <col min="10185" max="10185" width="7.54296875" style="1" customWidth="1"/>
    <col min="10186" max="10186" width="41.81640625" style="1" customWidth="1"/>
    <col min="10187" max="10187" width="12.54296875" style="1" customWidth="1"/>
    <col min="10188" max="10188" width="15.453125" style="1" customWidth="1"/>
    <col min="10189" max="10189" width="12.26953125" style="1" customWidth="1"/>
    <col min="10190" max="10190" width="8.7265625" style="1"/>
    <col min="10191" max="10204" width="0" style="1" hidden="1" customWidth="1"/>
    <col min="10205" max="10405" width="8.7265625" style="1"/>
    <col min="10406" max="10406" width="69" style="1" customWidth="1"/>
    <col min="10407" max="10407" width="19.453125" style="1" customWidth="1"/>
    <col min="10408" max="10408" width="18.7265625" style="1" customWidth="1"/>
    <col min="10409" max="10409" width="1.7265625" style="1" customWidth="1"/>
    <col min="10410" max="10415" width="8.7265625" style="1" customWidth="1"/>
    <col min="10416" max="10416" width="8.54296875" style="1" customWidth="1"/>
    <col min="10417" max="10423" width="8.7265625" style="1" customWidth="1"/>
    <col min="10424" max="10424" width="9.81640625" style="1" customWidth="1"/>
    <col min="10425" max="10426" width="8.7265625" style="1" customWidth="1"/>
    <col min="10427" max="10427" width="12.81640625" style="1" customWidth="1"/>
    <col min="10428" max="10429" width="10.26953125" style="1" customWidth="1"/>
    <col min="10430" max="10430" width="10.1796875" style="1" customWidth="1"/>
    <col min="10431" max="10431" width="7.7265625" style="1" customWidth="1"/>
    <col min="10432" max="10432" width="8.453125" style="1" customWidth="1"/>
    <col min="10433" max="10433" width="8.7265625" style="1" customWidth="1"/>
    <col min="10434" max="10434" width="7" style="1" customWidth="1"/>
    <col min="10435" max="10435" width="7.81640625" style="1" customWidth="1"/>
    <col min="10436" max="10436" width="8.453125" style="1" customWidth="1"/>
    <col min="10437" max="10439" width="7.81640625" style="1" customWidth="1"/>
    <col min="10440" max="10440" width="7.7265625" style="1" customWidth="1"/>
    <col min="10441" max="10441" width="7.54296875" style="1" customWidth="1"/>
    <col min="10442" max="10442" width="41.81640625" style="1" customWidth="1"/>
    <col min="10443" max="10443" width="12.54296875" style="1" customWidth="1"/>
    <col min="10444" max="10444" width="15.453125" style="1" customWidth="1"/>
    <col min="10445" max="10445" width="12.26953125" style="1" customWidth="1"/>
    <col min="10446" max="10446" width="8.7265625" style="1"/>
    <col min="10447" max="10460" width="0" style="1" hidden="1" customWidth="1"/>
    <col min="10461" max="10661" width="8.7265625" style="1"/>
    <col min="10662" max="10662" width="69" style="1" customWidth="1"/>
    <col min="10663" max="10663" width="19.453125" style="1" customWidth="1"/>
    <col min="10664" max="10664" width="18.7265625" style="1" customWidth="1"/>
    <col min="10665" max="10665" width="1.7265625" style="1" customWidth="1"/>
    <col min="10666" max="10671" width="8.7265625" style="1" customWidth="1"/>
    <col min="10672" max="10672" width="8.54296875" style="1" customWidth="1"/>
    <col min="10673" max="10679" width="8.7265625" style="1" customWidth="1"/>
    <col min="10680" max="10680" width="9.81640625" style="1" customWidth="1"/>
    <col min="10681" max="10682" width="8.7265625" style="1" customWidth="1"/>
    <col min="10683" max="10683" width="12.81640625" style="1" customWidth="1"/>
    <col min="10684" max="10685" width="10.26953125" style="1" customWidth="1"/>
    <col min="10686" max="10686" width="10.1796875" style="1" customWidth="1"/>
    <col min="10687" max="10687" width="7.7265625" style="1" customWidth="1"/>
    <col min="10688" max="10688" width="8.453125" style="1" customWidth="1"/>
    <col min="10689" max="10689" width="8.7265625" style="1" customWidth="1"/>
    <col min="10690" max="10690" width="7" style="1" customWidth="1"/>
    <col min="10691" max="10691" width="7.81640625" style="1" customWidth="1"/>
    <col min="10692" max="10692" width="8.453125" style="1" customWidth="1"/>
    <col min="10693" max="10695" width="7.81640625" style="1" customWidth="1"/>
    <col min="10696" max="10696" width="7.7265625" style="1" customWidth="1"/>
    <col min="10697" max="10697" width="7.54296875" style="1" customWidth="1"/>
    <col min="10698" max="10698" width="41.81640625" style="1" customWidth="1"/>
    <col min="10699" max="10699" width="12.54296875" style="1" customWidth="1"/>
    <col min="10700" max="10700" width="15.453125" style="1" customWidth="1"/>
    <col min="10701" max="10701" width="12.26953125" style="1" customWidth="1"/>
    <col min="10702" max="10702" width="8.7265625" style="1"/>
    <col min="10703" max="10716" width="0" style="1" hidden="1" customWidth="1"/>
    <col min="10717" max="10917" width="8.7265625" style="1"/>
    <col min="10918" max="10918" width="69" style="1" customWidth="1"/>
    <col min="10919" max="10919" width="19.453125" style="1" customWidth="1"/>
    <col min="10920" max="10920" width="18.7265625" style="1" customWidth="1"/>
    <col min="10921" max="10921" width="1.7265625" style="1" customWidth="1"/>
    <col min="10922" max="10927" width="8.7265625" style="1" customWidth="1"/>
    <col min="10928" max="10928" width="8.54296875" style="1" customWidth="1"/>
    <col min="10929" max="10935" width="8.7265625" style="1" customWidth="1"/>
    <col min="10936" max="10936" width="9.81640625" style="1" customWidth="1"/>
    <col min="10937" max="10938" width="8.7265625" style="1" customWidth="1"/>
    <col min="10939" max="10939" width="12.81640625" style="1" customWidth="1"/>
    <col min="10940" max="10941" width="10.26953125" style="1" customWidth="1"/>
    <col min="10942" max="10942" width="10.1796875" style="1" customWidth="1"/>
    <col min="10943" max="10943" width="7.7265625" style="1" customWidth="1"/>
    <col min="10944" max="10944" width="8.453125" style="1" customWidth="1"/>
    <col min="10945" max="10945" width="8.7265625" style="1" customWidth="1"/>
    <col min="10946" max="10946" width="7" style="1" customWidth="1"/>
    <col min="10947" max="10947" width="7.81640625" style="1" customWidth="1"/>
    <col min="10948" max="10948" width="8.453125" style="1" customWidth="1"/>
    <col min="10949" max="10951" width="7.81640625" style="1" customWidth="1"/>
    <col min="10952" max="10952" width="7.7265625" style="1" customWidth="1"/>
    <col min="10953" max="10953" width="7.54296875" style="1" customWidth="1"/>
    <col min="10954" max="10954" width="41.81640625" style="1" customWidth="1"/>
    <col min="10955" max="10955" width="12.54296875" style="1" customWidth="1"/>
    <col min="10956" max="10956" width="15.453125" style="1" customWidth="1"/>
    <col min="10957" max="10957" width="12.26953125" style="1" customWidth="1"/>
    <col min="10958" max="10958" width="8.7265625" style="1"/>
    <col min="10959" max="10972" width="0" style="1" hidden="1" customWidth="1"/>
    <col min="10973" max="11173" width="8.7265625" style="1"/>
    <col min="11174" max="11174" width="69" style="1" customWidth="1"/>
    <col min="11175" max="11175" width="19.453125" style="1" customWidth="1"/>
    <col min="11176" max="11176" width="18.7265625" style="1" customWidth="1"/>
    <col min="11177" max="11177" width="1.7265625" style="1" customWidth="1"/>
    <col min="11178" max="11183" width="8.7265625" style="1" customWidth="1"/>
    <col min="11184" max="11184" width="8.54296875" style="1" customWidth="1"/>
    <col min="11185" max="11191" width="8.7265625" style="1" customWidth="1"/>
    <col min="11192" max="11192" width="9.81640625" style="1" customWidth="1"/>
    <col min="11193" max="11194" width="8.7265625" style="1" customWidth="1"/>
    <col min="11195" max="11195" width="12.81640625" style="1" customWidth="1"/>
    <col min="11196" max="11197" width="10.26953125" style="1" customWidth="1"/>
    <col min="11198" max="11198" width="10.1796875" style="1" customWidth="1"/>
    <col min="11199" max="11199" width="7.7265625" style="1" customWidth="1"/>
    <col min="11200" max="11200" width="8.453125" style="1" customWidth="1"/>
    <col min="11201" max="11201" width="8.7265625" style="1" customWidth="1"/>
    <col min="11202" max="11202" width="7" style="1" customWidth="1"/>
    <col min="11203" max="11203" width="7.81640625" style="1" customWidth="1"/>
    <col min="11204" max="11204" width="8.453125" style="1" customWidth="1"/>
    <col min="11205" max="11207" width="7.81640625" style="1" customWidth="1"/>
    <col min="11208" max="11208" width="7.7265625" style="1" customWidth="1"/>
    <col min="11209" max="11209" width="7.54296875" style="1" customWidth="1"/>
    <col min="11210" max="11210" width="41.81640625" style="1" customWidth="1"/>
    <col min="11211" max="11211" width="12.54296875" style="1" customWidth="1"/>
    <col min="11212" max="11212" width="15.453125" style="1" customWidth="1"/>
    <col min="11213" max="11213" width="12.26953125" style="1" customWidth="1"/>
    <col min="11214" max="11214" width="8.7265625" style="1"/>
    <col min="11215" max="11228" width="0" style="1" hidden="1" customWidth="1"/>
    <col min="11229" max="11429" width="8.7265625" style="1"/>
    <col min="11430" max="11430" width="69" style="1" customWidth="1"/>
    <col min="11431" max="11431" width="19.453125" style="1" customWidth="1"/>
    <col min="11432" max="11432" width="18.7265625" style="1" customWidth="1"/>
    <col min="11433" max="11433" width="1.7265625" style="1" customWidth="1"/>
    <col min="11434" max="11439" width="8.7265625" style="1" customWidth="1"/>
    <col min="11440" max="11440" width="8.54296875" style="1" customWidth="1"/>
    <col min="11441" max="11447" width="8.7265625" style="1" customWidth="1"/>
    <col min="11448" max="11448" width="9.81640625" style="1" customWidth="1"/>
    <col min="11449" max="11450" width="8.7265625" style="1" customWidth="1"/>
    <col min="11451" max="11451" width="12.81640625" style="1" customWidth="1"/>
    <col min="11452" max="11453" width="10.26953125" style="1" customWidth="1"/>
    <col min="11454" max="11454" width="10.1796875" style="1" customWidth="1"/>
    <col min="11455" max="11455" width="7.7265625" style="1" customWidth="1"/>
    <col min="11456" max="11456" width="8.453125" style="1" customWidth="1"/>
    <col min="11457" max="11457" width="8.7265625" style="1" customWidth="1"/>
    <col min="11458" max="11458" width="7" style="1" customWidth="1"/>
    <col min="11459" max="11459" width="7.81640625" style="1" customWidth="1"/>
    <col min="11460" max="11460" width="8.453125" style="1" customWidth="1"/>
    <col min="11461" max="11463" width="7.81640625" style="1" customWidth="1"/>
    <col min="11464" max="11464" width="7.7265625" style="1" customWidth="1"/>
    <col min="11465" max="11465" width="7.54296875" style="1" customWidth="1"/>
    <col min="11466" max="11466" width="41.81640625" style="1" customWidth="1"/>
    <col min="11467" max="11467" width="12.54296875" style="1" customWidth="1"/>
    <col min="11468" max="11468" width="15.453125" style="1" customWidth="1"/>
    <col min="11469" max="11469" width="12.26953125" style="1" customWidth="1"/>
    <col min="11470" max="11470" width="8.7265625" style="1"/>
    <col min="11471" max="11484" width="0" style="1" hidden="1" customWidth="1"/>
    <col min="11485" max="11685" width="8.7265625" style="1"/>
    <col min="11686" max="11686" width="69" style="1" customWidth="1"/>
    <col min="11687" max="11687" width="19.453125" style="1" customWidth="1"/>
    <col min="11688" max="11688" width="18.7265625" style="1" customWidth="1"/>
    <col min="11689" max="11689" width="1.7265625" style="1" customWidth="1"/>
    <col min="11690" max="11695" width="8.7265625" style="1" customWidth="1"/>
    <col min="11696" max="11696" width="8.54296875" style="1" customWidth="1"/>
    <col min="11697" max="11703" width="8.7265625" style="1" customWidth="1"/>
    <col min="11704" max="11704" width="9.81640625" style="1" customWidth="1"/>
    <col min="11705" max="11706" width="8.7265625" style="1" customWidth="1"/>
    <col min="11707" max="11707" width="12.81640625" style="1" customWidth="1"/>
    <col min="11708" max="11709" width="10.26953125" style="1" customWidth="1"/>
    <col min="11710" max="11710" width="10.1796875" style="1" customWidth="1"/>
    <col min="11711" max="11711" width="7.7265625" style="1" customWidth="1"/>
    <col min="11712" max="11712" width="8.453125" style="1" customWidth="1"/>
    <col min="11713" max="11713" width="8.7265625" style="1" customWidth="1"/>
    <col min="11714" max="11714" width="7" style="1" customWidth="1"/>
    <col min="11715" max="11715" width="7.81640625" style="1" customWidth="1"/>
    <col min="11716" max="11716" width="8.453125" style="1" customWidth="1"/>
    <col min="11717" max="11719" width="7.81640625" style="1" customWidth="1"/>
    <col min="11720" max="11720" width="7.7265625" style="1" customWidth="1"/>
    <col min="11721" max="11721" width="7.54296875" style="1" customWidth="1"/>
    <col min="11722" max="11722" width="41.81640625" style="1" customWidth="1"/>
    <col min="11723" max="11723" width="12.54296875" style="1" customWidth="1"/>
    <col min="11724" max="11724" width="15.453125" style="1" customWidth="1"/>
    <col min="11725" max="11725" width="12.26953125" style="1" customWidth="1"/>
    <col min="11726" max="11726" width="8.7265625" style="1"/>
    <col min="11727" max="11740" width="0" style="1" hidden="1" customWidth="1"/>
    <col min="11741" max="11941" width="8.7265625" style="1"/>
    <col min="11942" max="11942" width="69" style="1" customWidth="1"/>
    <col min="11943" max="11943" width="19.453125" style="1" customWidth="1"/>
    <col min="11944" max="11944" width="18.7265625" style="1" customWidth="1"/>
    <col min="11945" max="11945" width="1.7265625" style="1" customWidth="1"/>
    <col min="11946" max="11951" width="8.7265625" style="1" customWidth="1"/>
    <col min="11952" max="11952" width="8.54296875" style="1" customWidth="1"/>
    <col min="11953" max="11959" width="8.7265625" style="1" customWidth="1"/>
    <col min="11960" max="11960" width="9.81640625" style="1" customWidth="1"/>
    <col min="11961" max="11962" width="8.7265625" style="1" customWidth="1"/>
    <col min="11963" max="11963" width="12.81640625" style="1" customWidth="1"/>
    <col min="11964" max="11965" width="10.26953125" style="1" customWidth="1"/>
    <col min="11966" max="11966" width="10.1796875" style="1" customWidth="1"/>
    <col min="11967" max="11967" width="7.7265625" style="1" customWidth="1"/>
    <col min="11968" max="11968" width="8.453125" style="1" customWidth="1"/>
    <col min="11969" max="11969" width="8.7265625" style="1" customWidth="1"/>
    <col min="11970" max="11970" width="7" style="1" customWidth="1"/>
    <col min="11971" max="11971" width="7.81640625" style="1" customWidth="1"/>
    <col min="11972" max="11972" width="8.453125" style="1" customWidth="1"/>
    <col min="11973" max="11975" width="7.81640625" style="1" customWidth="1"/>
    <col min="11976" max="11976" width="7.7265625" style="1" customWidth="1"/>
    <col min="11977" max="11977" width="7.54296875" style="1" customWidth="1"/>
    <col min="11978" max="11978" width="41.81640625" style="1" customWidth="1"/>
    <col min="11979" max="11979" width="12.54296875" style="1" customWidth="1"/>
    <col min="11980" max="11980" width="15.453125" style="1" customWidth="1"/>
    <col min="11981" max="11981" width="12.26953125" style="1" customWidth="1"/>
    <col min="11982" max="11982" width="8.7265625" style="1"/>
    <col min="11983" max="11996" width="0" style="1" hidden="1" customWidth="1"/>
    <col min="11997" max="12197" width="8.7265625" style="1"/>
    <col min="12198" max="12198" width="69" style="1" customWidth="1"/>
    <col min="12199" max="12199" width="19.453125" style="1" customWidth="1"/>
    <col min="12200" max="12200" width="18.7265625" style="1" customWidth="1"/>
    <col min="12201" max="12201" width="1.7265625" style="1" customWidth="1"/>
    <col min="12202" max="12207" width="8.7265625" style="1" customWidth="1"/>
    <col min="12208" max="12208" width="8.54296875" style="1" customWidth="1"/>
    <col min="12209" max="12215" width="8.7265625" style="1" customWidth="1"/>
    <col min="12216" max="12216" width="9.81640625" style="1" customWidth="1"/>
    <col min="12217" max="12218" width="8.7265625" style="1" customWidth="1"/>
    <col min="12219" max="12219" width="12.81640625" style="1" customWidth="1"/>
    <col min="12220" max="12221" width="10.26953125" style="1" customWidth="1"/>
    <col min="12222" max="12222" width="10.1796875" style="1" customWidth="1"/>
    <col min="12223" max="12223" width="7.7265625" style="1" customWidth="1"/>
    <col min="12224" max="12224" width="8.453125" style="1" customWidth="1"/>
    <col min="12225" max="12225" width="8.7265625" style="1" customWidth="1"/>
    <col min="12226" max="12226" width="7" style="1" customWidth="1"/>
    <col min="12227" max="12227" width="7.81640625" style="1" customWidth="1"/>
    <col min="12228" max="12228" width="8.453125" style="1" customWidth="1"/>
    <col min="12229" max="12231" width="7.81640625" style="1" customWidth="1"/>
    <col min="12232" max="12232" width="7.7265625" style="1" customWidth="1"/>
    <col min="12233" max="12233" width="7.54296875" style="1" customWidth="1"/>
    <col min="12234" max="12234" width="41.81640625" style="1" customWidth="1"/>
    <col min="12235" max="12235" width="12.54296875" style="1" customWidth="1"/>
    <col min="12236" max="12236" width="15.453125" style="1" customWidth="1"/>
    <col min="12237" max="12237" width="12.26953125" style="1" customWidth="1"/>
    <col min="12238" max="12238" width="8.7265625" style="1"/>
    <col min="12239" max="12252" width="0" style="1" hidden="1" customWidth="1"/>
    <col min="12253" max="12453" width="8.7265625" style="1"/>
    <col min="12454" max="12454" width="69" style="1" customWidth="1"/>
    <col min="12455" max="12455" width="19.453125" style="1" customWidth="1"/>
    <col min="12456" max="12456" width="18.7265625" style="1" customWidth="1"/>
    <col min="12457" max="12457" width="1.7265625" style="1" customWidth="1"/>
    <col min="12458" max="12463" width="8.7265625" style="1" customWidth="1"/>
    <col min="12464" max="12464" width="8.54296875" style="1" customWidth="1"/>
    <col min="12465" max="12471" width="8.7265625" style="1" customWidth="1"/>
    <col min="12472" max="12472" width="9.81640625" style="1" customWidth="1"/>
    <col min="12473" max="12474" width="8.7265625" style="1" customWidth="1"/>
    <col min="12475" max="12475" width="12.81640625" style="1" customWidth="1"/>
    <col min="12476" max="12477" width="10.26953125" style="1" customWidth="1"/>
    <col min="12478" max="12478" width="10.1796875" style="1" customWidth="1"/>
    <col min="12479" max="12479" width="7.7265625" style="1" customWidth="1"/>
    <col min="12480" max="12480" width="8.453125" style="1" customWidth="1"/>
    <col min="12481" max="12481" width="8.7265625" style="1" customWidth="1"/>
    <col min="12482" max="12482" width="7" style="1" customWidth="1"/>
    <col min="12483" max="12483" width="7.81640625" style="1" customWidth="1"/>
    <col min="12484" max="12484" width="8.453125" style="1" customWidth="1"/>
    <col min="12485" max="12487" width="7.81640625" style="1" customWidth="1"/>
    <col min="12488" max="12488" width="7.7265625" style="1" customWidth="1"/>
    <col min="12489" max="12489" width="7.54296875" style="1" customWidth="1"/>
    <col min="12490" max="12490" width="41.81640625" style="1" customWidth="1"/>
    <col min="12491" max="12491" width="12.54296875" style="1" customWidth="1"/>
    <col min="12492" max="12492" width="15.453125" style="1" customWidth="1"/>
    <col min="12493" max="12493" width="12.26953125" style="1" customWidth="1"/>
    <col min="12494" max="12494" width="8.7265625" style="1"/>
    <col min="12495" max="12508" width="0" style="1" hidden="1" customWidth="1"/>
    <col min="12509" max="12709" width="8.7265625" style="1"/>
    <col min="12710" max="12710" width="69" style="1" customWidth="1"/>
    <col min="12711" max="12711" width="19.453125" style="1" customWidth="1"/>
    <col min="12712" max="12712" width="18.7265625" style="1" customWidth="1"/>
    <col min="12713" max="12713" width="1.7265625" style="1" customWidth="1"/>
    <col min="12714" max="12719" width="8.7265625" style="1" customWidth="1"/>
    <col min="12720" max="12720" width="8.54296875" style="1" customWidth="1"/>
    <col min="12721" max="12727" width="8.7265625" style="1" customWidth="1"/>
    <col min="12728" max="12728" width="9.81640625" style="1" customWidth="1"/>
    <col min="12729" max="12730" width="8.7265625" style="1" customWidth="1"/>
    <col min="12731" max="12731" width="12.81640625" style="1" customWidth="1"/>
    <col min="12732" max="12733" width="10.26953125" style="1" customWidth="1"/>
    <col min="12734" max="12734" width="10.1796875" style="1" customWidth="1"/>
    <col min="12735" max="12735" width="7.7265625" style="1" customWidth="1"/>
    <col min="12736" max="12736" width="8.453125" style="1" customWidth="1"/>
    <col min="12737" max="12737" width="8.7265625" style="1" customWidth="1"/>
    <col min="12738" max="12738" width="7" style="1" customWidth="1"/>
    <col min="12739" max="12739" width="7.81640625" style="1" customWidth="1"/>
    <col min="12740" max="12740" width="8.453125" style="1" customWidth="1"/>
    <col min="12741" max="12743" width="7.81640625" style="1" customWidth="1"/>
    <col min="12744" max="12744" width="7.7265625" style="1" customWidth="1"/>
    <col min="12745" max="12745" width="7.54296875" style="1" customWidth="1"/>
    <col min="12746" max="12746" width="41.81640625" style="1" customWidth="1"/>
    <col min="12747" max="12747" width="12.54296875" style="1" customWidth="1"/>
    <col min="12748" max="12748" width="15.453125" style="1" customWidth="1"/>
    <col min="12749" max="12749" width="12.26953125" style="1" customWidth="1"/>
    <col min="12750" max="12750" width="8.7265625" style="1"/>
    <col min="12751" max="12764" width="0" style="1" hidden="1" customWidth="1"/>
    <col min="12765" max="12965" width="8.7265625" style="1"/>
    <col min="12966" max="12966" width="69" style="1" customWidth="1"/>
    <col min="12967" max="12967" width="19.453125" style="1" customWidth="1"/>
    <col min="12968" max="12968" width="18.7265625" style="1" customWidth="1"/>
    <col min="12969" max="12969" width="1.7265625" style="1" customWidth="1"/>
    <col min="12970" max="12975" width="8.7265625" style="1" customWidth="1"/>
    <col min="12976" max="12976" width="8.54296875" style="1" customWidth="1"/>
    <col min="12977" max="12983" width="8.7265625" style="1" customWidth="1"/>
    <col min="12984" max="12984" width="9.81640625" style="1" customWidth="1"/>
    <col min="12985" max="12986" width="8.7265625" style="1" customWidth="1"/>
    <col min="12987" max="12987" width="12.81640625" style="1" customWidth="1"/>
    <col min="12988" max="12989" width="10.26953125" style="1" customWidth="1"/>
    <col min="12990" max="12990" width="10.1796875" style="1" customWidth="1"/>
    <col min="12991" max="12991" width="7.7265625" style="1" customWidth="1"/>
    <col min="12992" max="12992" width="8.453125" style="1" customWidth="1"/>
    <col min="12993" max="12993" width="8.7265625" style="1" customWidth="1"/>
    <col min="12994" max="12994" width="7" style="1" customWidth="1"/>
    <col min="12995" max="12995" width="7.81640625" style="1" customWidth="1"/>
    <col min="12996" max="12996" width="8.453125" style="1" customWidth="1"/>
    <col min="12997" max="12999" width="7.81640625" style="1" customWidth="1"/>
    <col min="13000" max="13000" width="7.7265625" style="1" customWidth="1"/>
    <col min="13001" max="13001" width="7.54296875" style="1" customWidth="1"/>
    <col min="13002" max="13002" width="41.81640625" style="1" customWidth="1"/>
    <col min="13003" max="13003" width="12.54296875" style="1" customWidth="1"/>
    <col min="13004" max="13004" width="15.453125" style="1" customWidth="1"/>
    <col min="13005" max="13005" width="12.26953125" style="1" customWidth="1"/>
    <col min="13006" max="13006" width="8.7265625" style="1"/>
    <col min="13007" max="13020" width="0" style="1" hidden="1" customWidth="1"/>
    <col min="13021" max="13221" width="8.7265625" style="1"/>
    <col min="13222" max="13222" width="69" style="1" customWidth="1"/>
    <col min="13223" max="13223" width="19.453125" style="1" customWidth="1"/>
    <col min="13224" max="13224" width="18.7265625" style="1" customWidth="1"/>
    <col min="13225" max="13225" width="1.7265625" style="1" customWidth="1"/>
    <col min="13226" max="13231" width="8.7265625" style="1" customWidth="1"/>
    <col min="13232" max="13232" width="8.54296875" style="1" customWidth="1"/>
    <col min="13233" max="13239" width="8.7265625" style="1" customWidth="1"/>
    <col min="13240" max="13240" width="9.81640625" style="1" customWidth="1"/>
    <col min="13241" max="13242" width="8.7265625" style="1" customWidth="1"/>
    <col min="13243" max="13243" width="12.81640625" style="1" customWidth="1"/>
    <col min="13244" max="13245" width="10.26953125" style="1" customWidth="1"/>
    <col min="13246" max="13246" width="10.1796875" style="1" customWidth="1"/>
    <col min="13247" max="13247" width="7.7265625" style="1" customWidth="1"/>
    <col min="13248" max="13248" width="8.453125" style="1" customWidth="1"/>
    <col min="13249" max="13249" width="8.7265625" style="1" customWidth="1"/>
    <col min="13250" max="13250" width="7" style="1" customWidth="1"/>
    <col min="13251" max="13251" width="7.81640625" style="1" customWidth="1"/>
    <col min="13252" max="13252" width="8.453125" style="1" customWidth="1"/>
    <col min="13253" max="13255" width="7.81640625" style="1" customWidth="1"/>
    <col min="13256" max="13256" width="7.7265625" style="1" customWidth="1"/>
    <col min="13257" max="13257" width="7.54296875" style="1" customWidth="1"/>
    <col min="13258" max="13258" width="41.81640625" style="1" customWidth="1"/>
    <col min="13259" max="13259" width="12.54296875" style="1" customWidth="1"/>
    <col min="13260" max="13260" width="15.453125" style="1" customWidth="1"/>
    <col min="13261" max="13261" width="12.26953125" style="1" customWidth="1"/>
    <col min="13262" max="13262" width="8.7265625" style="1"/>
    <col min="13263" max="13276" width="0" style="1" hidden="1" customWidth="1"/>
    <col min="13277" max="13477" width="8.7265625" style="1"/>
    <col min="13478" max="13478" width="69" style="1" customWidth="1"/>
    <col min="13479" max="13479" width="19.453125" style="1" customWidth="1"/>
    <col min="13480" max="13480" width="18.7265625" style="1" customWidth="1"/>
    <col min="13481" max="13481" width="1.7265625" style="1" customWidth="1"/>
    <col min="13482" max="13487" width="8.7265625" style="1" customWidth="1"/>
    <col min="13488" max="13488" width="8.54296875" style="1" customWidth="1"/>
    <col min="13489" max="13495" width="8.7265625" style="1" customWidth="1"/>
    <col min="13496" max="13496" width="9.81640625" style="1" customWidth="1"/>
    <col min="13497" max="13498" width="8.7265625" style="1" customWidth="1"/>
    <col min="13499" max="13499" width="12.81640625" style="1" customWidth="1"/>
    <col min="13500" max="13501" width="10.26953125" style="1" customWidth="1"/>
    <col min="13502" max="13502" width="10.1796875" style="1" customWidth="1"/>
    <col min="13503" max="13503" width="7.7265625" style="1" customWidth="1"/>
    <col min="13504" max="13504" width="8.453125" style="1" customWidth="1"/>
    <col min="13505" max="13505" width="8.7265625" style="1" customWidth="1"/>
    <col min="13506" max="13506" width="7" style="1" customWidth="1"/>
    <col min="13507" max="13507" width="7.81640625" style="1" customWidth="1"/>
    <col min="13508" max="13508" width="8.453125" style="1" customWidth="1"/>
    <col min="13509" max="13511" width="7.81640625" style="1" customWidth="1"/>
    <col min="13512" max="13512" width="7.7265625" style="1" customWidth="1"/>
    <col min="13513" max="13513" width="7.54296875" style="1" customWidth="1"/>
    <col min="13514" max="13514" width="41.81640625" style="1" customWidth="1"/>
    <col min="13515" max="13515" width="12.54296875" style="1" customWidth="1"/>
    <col min="13516" max="13516" width="15.453125" style="1" customWidth="1"/>
    <col min="13517" max="13517" width="12.26953125" style="1" customWidth="1"/>
    <col min="13518" max="13518" width="8.7265625" style="1"/>
    <col min="13519" max="13532" width="0" style="1" hidden="1" customWidth="1"/>
    <col min="13533" max="13733" width="8.7265625" style="1"/>
    <col min="13734" max="13734" width="69" style="1" customWidth="1"/>
    <col min="13735" max="13735" width="19.453125" style="1" customWidth="1"/>
    <col min="13736" max="13736" width="18.7265625" style="1" customWidth="1"/>
    <col min="13737" max="13737" width="1.7265625" style="1" customWidth="1"/>
    <col min="13738" max="13743" width="8.7265625" style="1" customWidth="1"/>
    <col min="13744" max="13744" width="8.54296875" style="1" customWidth="1"/>
    <col min="13745" max="13751" width="8.7265625" style="1" customWidth="1"/>
    <col min="13752" max="13752" width="9.81640625" style="1" customWidth="1"/>
    <col min="13753" max="13754" width="8.7265625" style="1" customWidth="1"/>
    <col min="13755" max="13755" width="12.81640625" style="1" customWidth="1"/>
    <col min="13756" max="13757" width="10.26953125" style="1" customWidth="1"/>
    <col min="13758" max="13758" width="10.1796875" style="1" customWidth="1"/>
    <col min="13759" max="13759" width="7.7265625" style="1" customWidth="1"/>
    <col min="13760" max="13760" width="8.453125" style="1" customWidth="1"/>
    <col min="13761" max="13761" width="8.7265625" style="1" customWidth="1"/>
    <col min="13762" max="13762" width="7" style="1" customWidth="1"/>
    <col min="13763" max="13763" width="7.81640625" style="1" customWidth="1"/>
    <col min="13764" max="13764" width="8.453125" style="1" customWidth="1"/>
    <col min="13765" max="13767" width="7.81640625" style="1" customWidth="1"/>
    <col min="13768" max="13768" width="7.7265625" style="1" customWidth="1"/>
    <col min="13769" max="13769" width="7.54296875" style="1" customWidth="1"/>
    <col min="13770" max="13770" width="41.81640625" style="1" customWidth="1"/>
    <col min="13771" max="13771" width="12.54296875" style="1" customWidth="1"/>
    <col min="13772" max="13772" width="15.453125" style="1" customWidth="1"/>
    <col min="13773" max="13773" width="12.26953125" style="1" customWidth="1"/>
    <col min="13774" max="13774" width="8.7265625" style="1"/>
    <col min="13775" max="13788" width="0" style="1" hidden="1" customWidth="1"/>
    <col min="13789" max="13989" width="8.7265625" style="1"/>
    <col min="13990" max="13990" width="69" style="1" customWidth="1"/>
    <col min="13991" max="13991" width="19.453125" style="1" customWidth="1"/>
    <col min="13992" max="13992" width="18.7265625" style="1" customWidth="1"/>
    <col min="13993" max="13993" width="1.7265625" style="1" customWidth="1"/>
    <col min="13994" max="13999" width="8.7265625" style="1" customWidth="1"/>
    <col min="14000" max="14000" width="8.54296875" style="1" customWidth="1"/>
    <col min="14001" max="14007" width="8.7265625" style="1" customWidth="1"/>
    <col min="14008" max="14008" width="9.81640625" style="1" customWidth="1"/>
    <col min="14009" max="14010" width="8.7265625" style="1" customWidth="1"/>
    <col min="14011" max="14011" width="12.81640625" style="1" customWidth="1"/>
    <col min="14012" max="14013" width="10.26953125" style="1" customWidth="1"/>
    <col min="14014" max="14014" width="10.1796875" style="1" customWidth="1"/>
    <col min="14015" max="14015" width="7.7265625" style="1" customWidth="1"/>
    <col min="14016" max="14016" width="8.453125" style="1" customWidth="1"/>
    <col min="14017" max="14017" width="8.7265625" style="1" customWidth="1"/>
    <col min="14018" max="14018" width="7" style="1" customWidth="1"/>
    <col min="14019" max="14019" width="7.81640625" style="1" customWidth="1"/>
    <col min="14020" max="14020" width="8.453125" style="1" customWidth="1"/>
    <col min="14021" max="14023" width="7.81640625" style="1" customWidth="1"/>
    <col min="14024" max="14024" width="7.7265625" style="1" customWidth="1"/>
    <col min="14025" max="14025" width="7.54296875" style="1" customWidth="1"/>
    <col min="14026" max="14026" width="41.81640625" style="1" customWidth="1"/>
    <col min="14027" max="14027" width="12.54296875" style="1" customWidth="1"/>
    <col min="14028" max="14028" width="15.453125" style="1" customWidth="1"/>
    <col min="14029" max="14029" width="12.26953125" style="1" customWidth="1"/>
    <col min="14030" max="14030" width="8.7265625" style="1"/>
    <col min="14031" max="14044" width="0" style="1" hidden="1" customWidth="1"/>
    <col min="14045" max="14245" width="8.7265625" style="1"/>
    <col min="14246" max="14246" width="69" style="1" customWidth="1"/>
    <col min="14247" max="14247" width="19.453125" style="1" customWidth="1"/>
    <col min="14248" max="14248" width="18.7265625" style="1" customWidth="1"/>
    <col min="14249" max="14249" width="1.7265625" style="1" customWidth="1"/>
    <col min="14250" max="14255" width="8.7265625" style="1" customWidth="1"/>
    <col min="14256" max="14256" width="8.54296875" style="1" customWidth="1"/>
    <col min="14257" max="14263" width="8.7265625" style="1" customWidth="1"/>
    <col min="14264" max="14264" width="9.81640625" style="1" customWidth="1"/>
    <col min="14265" max="14266" width="8.7265625" style="1" customWidth="1"/>
    <col min="14267" max="14267" width="12.81640625" style="1" customWidth="1"/>
    <col min="14268" max="14269" width="10.26953125" style="1" customWidth="1"/>
    <col min="14270" max="14270" width="10.1796875" style="1" customWidth="1"/>
    <col min="14271" max="14271" width="7.7265625" style="1" customWidth="1"/>
    <col min="14272" max="14272" width="8.453125" style="1" customWidth="1"/>
    <col min="14273" max="14273" width="8.7265625" style="1" customWidth="1"/>
    <col min="14274" max="14274" width="7" style="1" customWidth="1"/>
    <col min="14275" max="14275" width="7.81640625" style="1" customWidth="1"/>
    <col min="14276" max="14276" width="8.453125" style="1" customWidth="1"/>
    <col min="14277" max="14279" width="7.81640625" style="1" customWidth="1"/>
    <col min="14280" max="14280" width="7.7265625" style="1" customWidth="1"/>
    <col min="14281" max="14281" width="7.54296875" style="1" customWidth="1"/>
    <col min="14282" max="14282" width="41.81640625" style="1" customWidth="1"/>
    <col min="14283" max="14283" width="12.54296875" style="1" customWidth="1"/>
    <col min="14284" max="14284" width="15.453125" style="1" customWidth="1"/>
    <col min="14285" max="14285" width="12.26953125" style="1" customWidth="1"/>
    <col min="14286" max="14286" width="8.7265625" style="1"/>
    <col min="14287" max="14300" width="0" style="1" hidden="1" customWidth="1"/>
    <col min="14301" max="14501" width="8.7265625" style="1"/>
    <col min="14502" max="14502" width="69" style="1" customWidth="1"/>
    <col min="14503" max="14503" width="19.453125" style="1" customWidth="1"/>
    <col min="14504" max="14504" width="18.7265625" style="1" customWidth="1"/>
    <col min="14505" max="14505" width="1.7265625" style="1" customWidth="1"/>
    <col min="14506" max="14511" width="8.7265625" style="1" customWidth="1"/>
    <col min="14512" max="14512" width="8.54296875" style="1" customWidth="1"/>
    <col min="14513" max="14519" width="8.7265625" style="1" customWidth="1"/>
    <col min="14520" max="14520" width="9.81640625" style="1" customWidth="1"/>
    <col min="14521" max="14522" width="8.7265625" style="1" customWidth="1"/>
    <col min="14523" max="14523" width="12.81640625" style="1" customWidth="1"/>
    <col min="14524" max="14525" width="10.26953125" style="1" customWidth="1"/>
    <col min="14526" max="14526" width="10.1796875" style="1" customWidth="1"/>
    <col min="14527" max="14527" width="7.7265625" style="1" customWidth="1"/>
    <col min="14528" max="14528" width="8.453125" style="1" customWidth="1"/>
    <col min="14529" max="14529" width="8.7265625" style="1" customWidth="1"/>
    <col min="14530" max="14530" width="7" style="1" customWidth="1"/>
    <col min="14531" max="14531" width="7.81640625" style="1" customWidth="1"/>
    <col min="14532" max="14532" width="8.453125" style="1" customWidth="1"/>
    <col min="14533" max="14535" width="7.81640625" style="1" customWidth="1"/>
    <col min="14536" max="14536" width="7.7265625" style="1" customWidth="1"/>
    <col min="14537" max="14537" width="7.54296875" style="1" customWidth="1"/>
    <col min="14538" max="14538" width="41.81640625" style="1" customWidth="1"/>
    <col min="14539" max="14539" width="12.54296875" style="1" customWidth="1"/>
    <col min="14540" max="14540" width="15.453125" style="1" customWidth="1"/>
    <col min="14541" max="14541" width="12.26953125" style="1" customWidth="1"/>
    <col min="14542" max="14542" width="8.7265625" style="1"/>
    <col min="14543" max="14556" width="0" style="1" hidden="1" customWidth="1"/>
    <col min="14557" max="14757" width="8.7265625" style="1"/>
    <col min="14758" max="14758" width="69" style="1" customWidth="1"/>
    <col min="14759" max="14759" width="19.453125" style="1" customWidth="1"/>
    <col min="14760" max="14760" width="18.7265625" style="1" customWidth="1"/>
    <col min="14761" max="14761" width="1.7265625" style="1" customWidth="1"/>
    <col min="14762" max="14767" width="8.7265625" style="1" customWidth="1"/>
    <col min="14768" max="14768" width="8.54296875" style="1" customWidth="1"/>
    <col min="14769" max="14775" width="8.7265625" style="1" customWidth="1"/>
    <col min="14776" max="14776" width="9.81640625" style="1" customWidth="1"/>
    <col min="14777" max="14778" width="8.7265625" style="1" customWidth="1"/>
    <col min="14779" max="14779" width="12.81640625" style="1" customWidth="1"/>
    <col min="14780" max="14781" width="10.26953125" style="1" customWidth="1"/>
    <col min="14782" max="14782" width="10.1796875" style="1" customWidth="1"/>
    <col min="14783" max="14783" width="7.7265625" style="1" customWidth="1"/>
    <col min="14784" max="14784" width="8.453125" style="1" customWidth="1"/>
    <col min="14785" max="14785" width="8.7265625" style="1" customWidth="1"/>
    <col min="14786" max="14786" width="7" style="1" customWidth="1"/>
    <col min="14787" max="14787" width="7.81640625" style="1" customWidth="1"/>
    <col min="14788" max="14788" width="8.453125" style="1" customWidth="1"/>
    <col min="14789" max="14791" width="7.81640625" style="1" customWidth="1"/>
    <col min="14792" max="14792" width="7.7265625" style="1" customWidth="1"/>
    <col min="14793" max="14793" width="7.54296875" style="1" customWidth="1"/>
    <col min="14794" max="14794" width="41.81640625" style="1" customWidth="1"/>
    <col min="14795" max="14795" width="12.54296875" style="1" customWidth="1"/>
    <col min="14796" max="14796" width="15.453125" style="1" customWidth="1"/>
    <col min="14797" max="14797" width="12.26953125" style="1" customWidth="1"/>
    <col min="14798" max="14798" width="8.7265625" style="1"/>
    <col min="14799" max="14812" width="0" style="1" hidden="1" customWidth="1"/>
    <col min="14813" max="15013" width="8.7265625" style="1"/>
    <col min="15014" max="15014" width="69" style="1" customWidth="1"/>
    <col min="15015" max="15015" width="19.453125" style="1" customWidth="1"/>
    <col min="15016" max="15016" width="18.7265625" style="1" customWidth="1"/>
    <col min="15017" max="15017" width="1.7265625" style="1" customWidth="1"/>
    <col min="15018" max="15023" width="8.7265625" style="1" customWidth="1"/>
    <col min="15024" max="15024" width="8.54296875" style="1" customWidth="1"/>
    <col min="15025" max="15031" width="8.7265625" style="1" customWidth="1"/>
    <col min="15032" max="15032" width="9.81640625" style="1" customWidth="1"/>
    <col min="15033" max="15034" width="8.7265625" style="1" customWidth="1"/>
    <col min="15035" max="15035" width="12.81640625" style="1" customWidth="1"/>
    <col min="15036" max="15037" width="10.26953125" style="1" customWidth="1"/>
    <col min="15038" max="15038" width="10.1796875" style="1" customWidth="1"/>
    <col min="15039" max="15039" width="7.7265625" style="1" customWidth="1"/>
    <col min="15040" max="15040" width="8.453125" style="1" customWidth="1"/>
    <col min="15041" max="15041" width="8.7265625" style="1" customWidth="1"/>
    <col min="15042" max="15042" width="7" style="1" customWidth="1"/>
    <col min="15043" max="15043" width="7.81640625" style="1" customWidth="1"/>
    <col min="15044" max="15044" width="8.453125" style="1" customWidth="1"/>
    <col min="15045" max="15047" width="7.81640625" style="1" customWidth="1"/>
    <col min="15048" max="15048" width="7.7265625" style="1" customWidth="1"/>
    <col min="15049" max="15049" width="7.54296875" style="1" customWidth="1"/>
    <col min="15050" max="15050" width="41.81640625" style="1" customWidth="1"/>
    <col min="15051" max="15051" width="12.54296875" style="1" customWidth="1"/>
    <col min="15052" max="15052" width="15.453125" style="1" customWidth="1"/>
    <col min="15053" max="15053" width="12.26953125" style="1" customWidth="1"/>
    <col min="15054" max="15054" width="8.7265625" style="1"/>
    <col min="15055" max="15068" width="0" style="1" hidden="1" customWidth="1"/>
    <col min="15069" max="15269" width="8.7265625" style="1"/>
    <col min="15270" max="15270" width="69" style="1" customWidth="1"/>
    <col min="15271" max="15271" width="19.453125" style="1" customWidth="1"/>
    <col min="15272" max="15272" width="18.7265625" style="1" customWidth="1"/>
    <col min="15273" max="15273" width="1.7265625" style="1" customWidth="1"/>
    <col min="15274" max="15279" width="8.7265625" style="1" customWidth="1"/>
    <col min="15280" max="15280" width="8.54296875" style="1" customWidth="1"/>
    <col min="15281" max="15287" width="8.7265625" style="1" customWidth="1"/>
    <col min="15288" max="15288" width="9.81640625" style="1" customWidth="1"/>
    <col min="15289" max="15290" width="8.7265625" style="1" customWidth="1"/>
    <col min="15291" max="15291" width="12.81640625" style="1" customWidth="1"/>
    <col min="15292" max="15293" width="10.26953125" style="1" customWidth="1"/>
    <col min="15294" max="15294" width="10.1796875" style="1" customWidth="1"/>
    <col min="15295" max="15295" width="7.7265625" style="1" customWidth="1"/>
    <col min="15296" max="15296" width="8.453125" style="1" customWidth="1"/>
    <col min="15297" max="15297" width="8.7265625" style="1" customWidth="1"/>
    <col min="15298" max="15298" width="7" style="1" customWidth="1"/>
    <col min="15299" max="15299" width="7.81640625" style="1" customWidth="1"/>
    <col min="15300" max="15300" width="8.453125" style="1" customWidth="1"/>
    <col min="15301" max="15303" width="7.81640625" style="1" customWidth="1"/>
    <col min="15304" max="15304" width="7.7265625" style="1" customWidth="1"/>
    <col min="15305" max="15305" width="7.54296875" style="1" customWidth="1"/>
    <col min="15306" max="15306" width="41.81640625" style="1" customWidth="1"/>
    <col min="15307" max="15307" width="12.54296875" style="1" customWidth="1"/>
    <col min="15308" max="15308" width="15.453125" style="1" customWidth="1"/>
    <col min="15309" max="15309" width="12.26953125" style="1" customWidth="1"/>
    <col min="15310" max="15310" width="8.7265625" style="1"/>
    <col min="15311" max="15324" width="0" style="1" hidden="1" customWidth="1"/>
    <col min="15325" max="15525" width="8.7265625" style="1"/>
    <col min="15526" max="15526" width="69" style="1" customWidth="1"/>
    <col min="15527" max="15527" width="19.453125" style="1" customWidth="1"/>
    <col min="15528" max="15528" width="18.7265625" style="1" customWidth="1"/>
    <col min="15529" max="15529" width="1.7265625" style="1" customWidth="1"/>
    <col min="15530" max="15535" width="8.7265625" style="1" customWidth="1"/>
    <col min="15536" max="15536" width="8.54296875" style="1" customWidth="1"/>
    <col min="15537" max="15543" width="8.7265625" style="1" customWidth="1"/>
    <col min="15544" max="15544" width="9.81640625" style="1" customWidth="1"/>
    <col min="15545" max="15546" width="8.7265625" style="1" customWidth="1"/>
    <col min="15547" max="15547" width="12.81640625" style="1" customWidth="1"/>
    <col min="15548" max="15549" width="10.26953125" style="1" customWidth="1"/>
    <col min="15550" max="15550" width="10.1796875" style="1" customWidth="1"/>
    <col min="15551" max="15551" width="7.7265625" style="1" customWidth="1"/>
    <col min="15552" max="15552" width="8.453125" style="1" customWidth="1"/>
    <col min="15553" max="15553" width="8.7265625" style="1" customWidth="1"/>
    <col min="15554" max="15554" width="7" style="1" customWidth="1"/>
    <col min="15555" max="15555" width="7.81640625" style="1" customWidth="1"/>
    <col min="15556" max="15556" width="8.453125" style="1" customWidth="1"/>
    <col min="15557" max="15559" width="7.81640625" style="1" customWidth="1"/>
    <col min="15560" max="15560" width="7.7265625" style="1" customWidth="1"/>
    <col min="15561" max="15561" width="7.54296875" style="1" customWidth="1"/>
    <col min="15562" max="15562" width="41.81640625" style="1" customWidth="1"/>
    <col min="15563" max="15563" width="12.54296875" style="1" customWidth="1"/>
    <col min="15564" max="15564" width="15.453125" style="1" customWidth="1"/>
    <col min="15565" max="15565" width="12.26953125" style="1" customWidth="1"/>
    <col min="15566" max="15566" width="8.7265625" style="1"/>
    <col min="15567" max="15580" width="0" style="1" hidden="1" customWidth="1"/>
    <col min="15581" max="15781" width="8.7265625" style="1"/>
    <col min="15782" max="15782" width="69" style="1" customWidth="1"/>
    <col min="15783" max="15783" width="19.453125" style="1" customWidth="1"/>
    <col min="15784" max="15784" width="18.7265625" style="1" customWidth="1"/>
    <col min="15785" max="15785" width="1.7265625" style="1" customWidth="1"/>
    <col min="15786" max="15791" width="8.7265625" style="1" customWidth="1"/>
    <col min="15792" max="15792" width="8.54296875" style="1" customWidth="1"/>
    <col min="15793" max="15799" width="8.7265625" style="1" customWidth="1"/>
    <col min="15800" max="15800" width="9.81640625" style="1" customWidth="1"/>
    <col min="15801" max="15802" width="8.7265625" style="1" customWidth="1"/>
    <col min="15803" max="15803" width="12.81640625" style="1" customWidth="1"/>
    <col min="15804" max="15805" width="10.26953125" style="1" customWidth="1"/>
    <col min="15806" max="15806" width="10.1796875" style="1" customWidth="1"/>
    <col min="15807" max="15807" width="7.7265625" style="1" customWidth="1"/>
    <col min="15808" max="15808" width="8.453125" style="1" customWidth="1"/>
    <col min="15809" max="15809" width="8.7265625" style="1" customWidth="1"/>
    <col min="15810" max="15810" width="7" style="1" customWidth="1"/>
    <col min="15811" max="15811" width="7.81640625" style="1" customWidth="1"/>
    <col min="15812" max="15812" width="8.453125" style="1" customWidth="1"/>
    <col min="15813" max="15815" width="7.81640625" style="1" customWidth="1"/>
    <col min="15816" max="15816" width="7.7265625" style="1" customWidth="1"/>
    <col min="15817" max="15817" width="7.54296875" style="1" customWidth="1"/>
    <col min="15818" max="15818" width="41.81640625" style="1" customWidth="1"/>
    <col min="15819" max="15819" width="12.54296875" style="1" customWidth="1"/>
    <col min="15820" max="15820" width="15.453125" style="1" customWidth="1"/>
    <col min="15821" max="15821" width="12.26953125" style="1" customWidth="1"/>
    <col min="15822" max="15822" width="8.7265625" style="1"/>
    <col min="15823" max="15836" width="0" style="1" hidden="1" customWidth="1"/>
    <col min="15837" max="16037" width="8.7265625" style="1"/>
    <col min="16038" max="16038" width="69" style="1" customWidth="1"/>
    <col min="16039" max="16039" width="19.453125" style="1" customWidth="1"/>
    <col min="16040" max="16040" width="18.7265625" style="1" customWidth="1"/>
    <col min="16041" max="16041" width="1.7265625" style="1" customWidth="1"/>
    <col min="16042" max="16047" width="8.7265625" style="1" customWidth="1"/>
    <col min="16048" max="16048" width="8.54296875" style="1" customWidth="1"/>
    <col min="16049" max="16055" width="8.7265625" style="1" customWidth="1"/>
    <col min="16056" max="16056" width="9.81640625" style="1" customWidth="1"/>
    <col min="16057" max="16058" width="8.7265625" style="1" customWidth="1"/>
    <col min="16059" max="16059" width="12.81640625" style="1" customWidth="1"/>
    <col min="16060" max="16061" width="10.26953125" style="1" customWidth="1"/>
    <col min="16062" max="16062" width="10.1796875" style="1" customWidth="1"/>
    <col min="16063" max="16063" width="7.7265625" style="1" customWidth="1"/>
    <col min="16064" max="16064" width="8.453125" style="1" customWidth="1"/>
    <col min="16065" max="16065" width="8.7265625" style="1" customWidth="1"/>
    <col min="16066" max="16066" width="7" style="1" customWidth="1"/>
    <col min="16067" max="16067" width="7.81640625" style="1" customWidth="1"/>
    <col min="16068" max="16068" width="8.453125" style="1" customWidth="1"/>
    <col min="16069" max="16071" width="7.81640625" style="1" customWidth="1"/>
    <col min="16072" max="16072" width="7.7265625" style="1" customWidth="1"/>
    <col min="16073" max="16073" width="7.54296875" style="1" customWidth="1"/>
    <col min="16074" max="16074" width="41.81640625" style="1" customWidth="1"/>
    <col min="16075" max="16075" width="12.54296875" style="1" customWidth="1"/>
    <col min="16076" max="16076" width="15.453125" style="1" customWidth="1"/>
    <col min="16077" max="16077" width="12.26953125" style="1" customWidth="1"/>
    <col min="16078" max="16078" width="8.7265625" style="1"/>
    <col min="16079" max="16092" width="0" style="1" hidden="1" customWidth="1"/>
    <col min="16093" max="16384" width="8.7265625" style="1"/>
  </cols>
  <sheetData>
    <row r="1" spans="1:8" ht="24.65" hidden="1" customHeight="1" x14ac:dyDescent="0.35">
      <c r="B1" s="39"/>
      <c r="C1" s="40"/>
      <c r="D1" s="32"/>
    </row>
    <row r="2" spans="1:8" ht="29.5" hidden="1" customHeight="1" x14ac:dyDescent="0.35">
      <c r="B2" s="41"/>
      <c r="C2" s="42"/>
      <c r="D2" s="33"/>
    </row>
    <row r="3" spans="1:8" ht="25.9" hidden="1" customHeight="1" x14ac:dyDescent="0.35">
      <c r="B3" s="2"/>
      <c r="C3" s="3"/>
      <c r="D3" s="32"/>
    </row>
    <row r="4" spans="1:8" ht="25.9" hidden="1" customHeight="1" x14ac:dyDescent="0.35">
      <c r="B4" s="4"/>
      <c r="C4" s="5"/>
      <c r="D4" s="33"/>
    </row>
    <row r="5" spans="1:8" ht="25.9" hidden="1" customHeight="1" x14ac:dyDescent="0.35">
      <c r="B5" s="6"/>
      <c r="C5" s="7"/>
      <c r="D5" s="33"/>
    </row>
    <row r="6" spans="1:8" ht="27" hidden="1" customHeight="1" x14ac:dyDescent="0.35">
      <c r="B6" s="43"/>
      <c r="C6" s="44"/>
      <c r="D6" s="34"/>
    </row>
    <row r="7" spans="1:8" ht="49.5" customHeight="1" x14ac:dyDescent="0.35">
      <c r="A7" s="38" t="s">
        <v>171</v>
      </c>
      <c r="B7" s="10" t="s">
        <v>0</v>
      </c>
      <c r="C7" s="25"/>
      <c r="D7" s="36" t="s">
        <v>166</v>
      </c>
      <c r="E7" s="11" t="s">
        <v>169</v>
      </c>
      <c r="F7" s="12" t="s">
        <v>170</v>
      </c>
      <c r="G7" s="13" t="s">
        <v>167</v>
      </c>
      <c r="H7" s="37" t="s">
        <v>168</v>
      </c>
    </row>
    <row r="8" spans="1:8" ht="18" customHeight="1" x14ac:dyDescent="0.35">
      <c r="A8" s="24">
        <v>1</v>
      </c>
      <c r="B8" s="14" t="s">
        <v>99</v>
      </c>
      <c r="C8" s="27"/>
      <c r="D8" s="24">
        <v>56</v>
      </c>
      <c r="E8" s="24"/>
      <c r="F8" s="24">
        <f>SUM(E8*1.23)</f>
        <v>0</v>
      </c>
      <c r="G8" s="24">
        <f>SUM(D8*E8)</f>
        <v>0</v>
      </c>
      <c r="H8" s="24">
        <f>SUM(D8*F8)</f>
        <v>0</v>
      </c>
    </row>
    <row r="9" spans="1:8" x14ac:dyDescent="0.35">
      <c r="A9" s="24">
        <v>2</v>
      </c>
      <c r="B9" s="14" t="s">
        <v>1</v>
      </c>
      <c r="C9" s="27"/>
      <c r="D9" s="24">
        <v>156</v>
      </c>
      <c r="E9" s="24"/>
      <c r="F9" s="24">
        <f t="shared" ref="F9:F72" si="0">SUM(E9*1.23)</f>
        <v>0</v>
      </c>
      <c r="G9" s="24">
        <f t="shared" ref="G9:G72" si="1">SUM(D9*E9)</f>
        <v>0</v>
      </c>
      <c r="H9" s="24">
        <f t="shared" ref="H9:H72" si="2">SUM(D9*F9)</f>
        <v>0</v>
      </c>
    </row>
    <row r="10" spans="1:8" x14ac:dyDescent="0.35">
      <c r="A10" s="24">
        <v>3</v>
      </c>
      <c r="B10" s="14" t="s">
        <v>2</v>
      </c>
      <c r="C10" s="27"/>
      <c r="D10" s="24">
        <v>135</v>
      </c>
      <c r="E10" s="24"/>
      <c r="F10" s="24">
        <f t="shared" si="0"/>
        <v>0</v>
      </c>
      <c r="G10" s="24">
        <f t="shared" si="1"/>
        <v>0</v>
      </c>
      <c r="H10" s="24">
        <f t="shared" si="2"/>
        <v>0</v>
      </c>
    </row>
    <row r="11" spans="1:8" x14ac:dyDescent="0.35">
      <c r="A11" s="24">
        <v>4</v>
      </c>
      <c r="B11" s="14" t="s">
        <v>98</v>
      </c>
      <c r="C11" s="27"/>
      <c r="D11" s="24">
        <v>193</v>
      </c>
      <c r="E11" s="24"/>
      <c r="F11" s="24">
        <f t="shared" si="0"/>
        <v>0</v>
      </c>
      <c r="G11" s="24">
        <f t="shared" si="1"/>
        <v>0</v>
      </c>
      <c r="H11" s="24">
        <f t="shared" si="2"/>
        <v>0</v>
      </c>
    </row>
    <row r="12" spans="1:8" x14ac:dyDescent="0.35">
      <c r="A12" s="24">
        <v>5</v>
      </c>
      <c r="B12" s="14" t="s">
        <v>103</v>
      </c>
      <c r="C12" s="27"/>
      <c r="D12" s="24">
        <v>119</v>
      </c>
      <c r="E12" s="24"/>
      <c r="F12" s="24">
        <f t="shared" si="0"/>
        <v>0</v>
      </c>
      <c r="G12" s="24">
        <f t="shared" si="1"/>
        <v>0</v>
      </c>
      <c r="H12" s="24">
        <f t="shared" si="2"/>
        <v>0</v>
      </c>
    </row>
    <row r="13" spans="1:8" ht="29" x14ac:dyDescent="0.35">
      <c r="A13" s="24">
        <v>6</v>
      </c>
      <c r="B13" s="15" t="s">
        <v>77</v>
      </c>
      <c r="C13" s="28"/>
      <c r="D13" s="24">
        <v>142</v>
      </c>
      <c r="E13" s="24"/>
      <c r="F13" s="24">
        <f t="shared" si="0"/>
        <v>0</v>
      </c>
      <c r="G13" s="24">
        <f t="shared" si="1"/>
        <v>0</v>
      </c>
      <c r="H13" s="24">
        <f t="shared" si="2"/>
        <v>0</v>
      </c>
    </row>
    <row r="14" spans="1:8" ht="29" x14ac:dyDescent="0.35">
      <c r="A14" s="24">
        <v>7</v>
      </c>
      <c r="B14" s="14" t="s">
        <v>3</v>
      </c>
      <c r="C14" s="27"/>
      <c r="D14" s="24">
        <v>131</v>
      </c>
      <c r="E14" s="24"/>
      <c r="F14" s="24">
        <f t="shared" si="0"/>
        <v>0</v>
      </c>
      <c r="G14" s="24">
        <f t="shared" si="1"/>
        <v>0</v>
      </c>
      <c r="H14" s="24">
        <f t="shared" si="2"/>
        <v>0</v>
      </c>
    </row>
    <row r="15" spans="1:8" ht="29" x14ac:dyDescent="0.35">
      <c r="A15" s="24">
        <v>8</v>
      </c>
      <c r="B15" s="14" t="s">
        <v>95</v>
      </c>
      <c r="C15" s="27"/>
      <c r="D15" s="24">
        <v>313</v>
      </c>
      <c r="E15" s="24"/>
      <c r="F15" s="24">
        <f t="shared" si="0"/>
        <v>0</v>
      </c>
      <c r="G15" s="24">
        <f t="shared" si="1"/>
        <v>0</v>
      </c>
      <c r="H15" s="24">
        <f t="shared" si="2"/>
        <v>0</v>
      </c>
    </row>
    <row r="16" spans="1:8" ht="29" x14ac:dyDescent="0.35">
      <c r="A16" s="24">
        <v>9</v>
      </c>
      <c r="B16" s="14" t="s">
        <v>82</v>
      </c>
      <c r="C16" s="27"/>
      <c r="D16" s="24">
        <v>91</v>
      </c>
      <c r="E16" s="24"/>
      <c r="F16" s="24">
        <f t="shared" si="0"/>
        <v>0</v>
      </c>
      <c r="G16" s="24">
        <f t="shared" si="1"/>
        <v>0</v>
      </c>
      <c r="H16" s="24">
        <f t="shared" si="2"/>
        <v>0</v>
      </c>
    </row>
    <row r="17" spans="1:8" ht="29" x14ac:dyDescent="0.35">
      <c r="A17" s="24">
        <v>10</v>
      </c>
      <c r="B17" s="14" t="s">
        <v>83</v>
      </c>
      <c r="C17" s="27"/>
      <c r="D17" s="24">
        <v>93</v>
      </c>
      <c r="E17" s="24"/>
      <c r="F17" s="24">
        <f t="shared" si="0"/>
        <v>0</v>
      </c>
      <c r="G17" s="24">
        <f t="shared" si="1"/>
        <v>0</v>
      </c>
      <c r="H17" s="24">
        <f t="shared" si="2"/>
        <v>0</v>
      </c>
    </row>
    <row r="18" spans="1:8" ht="29" x14ac:dyDescent="0.35">
      <c r="A18" s="24">
        <v>11</v>
      </c>
      <c r="B18" s="14" t="s">
        <v>84</v>
      </c>
      <c r="C18" s="27"/>
      <c r="D18" s="24">
        <v>31</v>
      </c>
      <c r="E18" s="24"/>
      <c r="F18" s="24">
        <f t="shared" si="0"/>
        <v>0</v>
      </c>
      <c r="G18" s="24">
        <f t="shared" si="1"/>
        <v>0</v>
      </c>
      <c r="H18" s="24">
        <f t="shared" si="2"/>
        <v>0</v>
      </c>
    </row>
    <row r="19" spans="1:8" x14ac:dyDescent="0.35">
      <c r="A19" s="24">
        <v>12</v>
      </c>
      <c r="B19" s="15" t="s">
        <v>85</v>
      </c>
      <c r="C19" s="28"/>
      <c r="D19" s="24">
        <v>46</v>
      </c>
      <c r="E19" s="24"/>
      <c r="F19" s="24">
        <f t="shared" si="0"/>
        <v>0</v>
      </c>
      <c r="G19" s="24">
        <f t="shared" si="1"/>
        <v>0</v>
      </c>
      <c r="H19" s="24">
        <f t="shared" si="2"/>
        <v>0</v>
      </c>
    </row>
    <row r="20" spans="1:8" x14ac:dyDescent="0.35">
      <c r="A20" s="24">
        <v>13</v>
      </c>
      <c r="B20" s="14" t="s">
        <v>86</v>
      </c>
      <c r="C20" s="27"/>
      <c r="D20" s="24">
        <v>69</v>
      </c>
      <c r="E20" s="24"/>
      <c r="F20" s="24">
        <f t="shared" si="0"/>
        <v>0</v>
      </c>
      <c r="G20" s="24">
        <f t="shared" si="1"/>
        <v>0</v>
      </c>
      <c r="H20" s="24">
        <f t="shared" si="2"/>
        <v>0</v>
      </c>
    </row>
    <row r="21" spans="1:8" x14ac:dyDescent="0.35">
      <c r="A21" s="24">
        <v>14</v>
      </c>
      <c r="B21" s="14" t="s">
        <v>76</v>
      </c>
      <c r="C21" s="27"/>
      <c r="D21" s="24">
        <v>275</v>
      </c>
      <c r="E21" s="24"/>
      <c r="F21" s="24">
        <f t="shared" si="0"/>
        <v>0</v>
      </c>
      <c r="G21" s="24">
        <f t="shared" si="1"/>
        <v>0</v>
      </c>
      <c r="H21" s="24">
        <f t="shared" si="2"/>
        <v>0</v>
      </c>
    </row>
    <row r="22" spans="1:8" x14ac:dyDescent="0.35">
      <c r="A22" s="24">
        <v>15</v>
      </c>
      <c r="B22" s="14" t="s">
        <v>87</v>
      </c>
      <c r="C22" s="27"/>
      <c r="D22" s="24">
        <v>37</v>
      </c>
      <c r="E22" s="24"/>
      <c r="F22" s="24">
        <f t="shared" si="0"/>
        <v>0</v>
      </c>
      <c r="G22" s="24">
        <f t="shared" si="1"/>
        <v>0</v>
      </c>
      <c r="H22" s="24">
        <f t="shared" si="2"/>
        <v>0</v>
      </c>
    </row>
    <row r="23" spans="1:8" x14ac:dyDescent="0.35">
      <c r="A23" s="24">
        <v>16</v>
      </c>
      <c r="B23" s="14" t="s">
        <v>4</v>
      </c>
      <c r="C23" s="27"/>
      <c r="D23" s="24">
        <v>338</v>
      </c>
      <c r="E23" s="24"/>
      <c r="F23" s="24">
        <f t="shared" si="0"/>
        <v>0</v>
      </c>
      <c r="G23" s="24">
        <f t="shared" si="1"/>
        <v>0</v>
      </c>
      <c r="H23" s="24">
        <f t="shared" si="2"/>
        <v>0</v>
      </c>
    </row>
    <row r="24" spans="1:8" x14ac:dyDescent="0.35">
      <c r="A24" s="24">
        <v>17</v>
      </c>
      <c r="B24" s="14" t="s">
        <v>96</v>
      </c>
      <c r="C24" s="27"/>
      <c r="D24" s="24">
        <v>373</v>
      </c>
      <c r="E24" s="24"/>
      <c r="F24" s="24">
        <f t="shared" si="0"/>
        <v>0</v>
      </c>
      <c r="G24" s="24">
        <f t="shared" si="1"/>
        <v>0</v>
      </c>
      <c r="H24" s="24">
        <f t="shared" si="2"/>
        <v>0</v>
      </c>
    </row>
    <row r="25" spans="1:8" x14ac:dyDescent="0.35">
      <c r="A25" s="24">
        <v>18</v>
      </c>
      <c r="B25" s="14" t="s">
        <v>97</v>
      </c>
      <c r="C25" s="27"/>
      <c r="D25" s="24">
        <v>24</v>
      </c>
      <c r="E25" s="24"/>
      <c r="F25" s="24">
        <f t="shared" si="0"/>
        <v>0</v>
      </c>
      <c r="G25" s="24">
        <f t="shared" si="1"/>
        <v>0</v>
      </c>
      <c r="H25" s="24">
        <f t="shared" si="2"/>
        <v>0</v>
      </c>
    </row>
    <row r="26" spans="1:8" x14ac:dyDescent="0.35">
      <c r="A26" s="24">
        <v>19</v>
      </c>
      <c r="B26" s="14" t="s">
        <v>74</v>
      </c>
      <c r="C26" s="27"/>
      <c r="D26" s="24">
        <v>22</v>
      </c>
      <c r="E26" s="24"/>
      <c r="F26" s="24">
        <f t="shared" si="0"/>
        <v>0</v>
      </c>
      <c r="G26" s="24">
        <f t="shared" si="1"/>
        <v>0</v>
      </c>
      <c r="H26" s="24">
        <f t="shared" si="2"/>
        <v>0</v>
      </c>
    </row>
    <row r="27" spans="1:8" x14ac:dyDescent="0.35">
      <c r="A27" s="24">
        <v>20</v>
      </c>
      <c r="B27" s="14" t="s">
        <v>5</v>
      </c>
      <c r="C27" s="27"/>
      <c r="D27" s="24">
        <v>4</v>
      </c>
      <c r="E27" s="24"/>
      <c r="F27" s="24">
        <f t="shared" si="0"/>
        <v>0</v>
      </c>
      <c r="G27" s="24">
        <f t="shared" si="1"/>
        <v>0</v>
      </c>
      <c r="H27" s="24">
        <f t="shared" si="2"/>
        <v>0</v>
      </c>
    </row>
    <row r="28" spans="1:8" x14ac:dyDescent="0.35">
      <c r="A28" s="24">
        <v>21</v>
      </c>
      <c r="B28" s="14" t="s">
        <v>6</v>
      </c>
      <c r="C28" s="27"/>
      <c r="D28" s="24">
        <v>195</v>
      </c>
      <c r="E28" s="24"/>
      <c r="F28" s="24">
        <f t="shared" si="0"/>
        <v>0</v>
      </c>
      <c r="G28" s="24">
        <f t="shared" si="1"/>
        <v>0</v>
      </c>
      <c r="H28" s="24">
        <f t="shared" si="2"/>
        <v>0</v>
      </c>
    </row>
    <row r="29" spans="1:8" x14ac:dyDescent="0.35">
      <c r="A29" s="24">
        <v>22</v>
      </c>
      <c r="B29" s="16" t="s">
        <v>7</v>
      </c>
      <c r="C29" s="27"/>
      <c r="D29" s="24">
        <v>40</v>
      </c>
      <c r="E29" s="24"/>
      <c r="F29" s="24">
        <f t="shared" si="0"/>
        <v>0</v>
      </c>
      <c r="G29" s="24">
        <f t="shared" si="1"/>
        <v>0</v>
      </c>
      <c r="H29" s="24">
        <f t="shared" si="2"/>
        <v>0</v>
      </c>
    </row>
    <row r="30" spans="1:8" x14ac:dyDescent="0.35">
      <c r="A30" s="24">
        <v>23</v>
      </c>
      <c r="B30" s="16" t="s">
        <v>88</v>
      </c>
      <c r="C30" s="27"/>
      <c r="D30" s="24">
        <v>115</v>
      </c>
      <c r="E30" s="24"/>
      <c r="F30" s="24">
        <f t="shared" si="0"/>
        <v>0</v>
      </c>
      <c r="G30" s="24">
        <f t="shared" si="1"/>
        <v>0</v>
      </c>
      <c r="H30" s="24">
        <f t="shared" si="2"/>
        <v>0</v>
      </c>
    </row>
    <row r="31" spans="1:8" x14ac:dyDescent="0.35">
      <c r="A31" s="24">
        <v>24</v>
      </c>
      <c r="B31" s="14" t="s">
        <v>8</v>
      </c>
      <c r="C31" s="27"/>
      <c r="D31" s="24">
        <v>171</v>
      </c>
      <c r="E31" s="24"/>
      <c r="F31" s="24">
        <f t="shared" si="0"/>
        <v>0</v>
      </c>
      <c r="G31" s="24">
        <f t="shared" si="1"/>
        <v>0</v>
      </c>
      <c r="H31" s="24">
        <f t="shared" si="2"/>
        <v>0</v>
      </c>
    </row>
    <row r="32" spans="1:8" x14ac:dyDescent="0.35">
      <c r="A32" s="24">
        <v>25</v>
      </c>
      <c r="B32" s="14" t="s">
        <v>9</v>
      </c>
      <c r="C32" s="27"/>
      <c r="D32" s="24">
        <v>233</v>
      </c>
      <c r="E32" s="24"/>
      <c r="F32" s="24">
        <f t="shared" si="0"/>
        <v>0</v>
      </c>
      <c r="G32" s="24">
        <f t="shared" si="1"/>
        <v>0</v>
      </c>
      <c r="H32" s="24">
        <f t="shared" si="2"/>
        <v>0</v>
      </c>
    </row>
    <row r="33" spans="1:8" x14ac:dyDescent="0.35">
      <c r="A33" s="24">
        <v>26</v>
      </c>
      <c r="B33" s="14" t="s">
        <v>10</v>
      </c>
      <c r="C33" s="27"/>
      <c r="D33" s="24">
        <v>108</v>
      </c>
      <c r="E33" s="24"/>
      <c r="F33" s="24">
        <f t="shared" si="0"/>
        <v>0</v>
      </c>
      <c r="G33" s="24">
        <f t="shared" si="1"/>
        <v>0</v>
      </c>
      <c r="H33" s="24">
        <f t="shared" si="2"/>
        <v>0</v>
      </c>
    </row>
    <row r="34" spans="1:8" x14ac:dyDescent="0.35">
      <c r="A34" s="24">
        <v>27</v>
      </c>
      <c r="B34" s="14" t="s">
        <v>11</v>
      </c>
      <c r="C34" s="27"/>
      <c r="D34" s="24">
        <v>120</v>
      </c>
      <c r="E34" s="24"/>
      <c r="F34" s="24">
        <f t="shared" si="0"/>
        <v>0</v>
      </c>
      <c r="G34" s="24">
        <f t="shared" si="1"/>
        <v>0</v>
      </c>
      <c r="H34" s="24">
        <f t="shared" si="2"/>
        <v>0</v>
      </c>
    </row>
    <row r="35" spans="1:8" x14ac:dyDescent="0.35">
      <c r="A35" s="24">
        <v>28</v>
      </c>
      <c r="B35" s="14" t="s">
        <v>12</v>
      </c>
      <c r="C35" s="27"/>
      <c r="D35" s="24">
        <v>74</v>
      </c>
      <c r="E35" s="24"/>
      <c r="F35" s="24">
        <f t="shared" si="0"/>
        <v>0</v>
      </c>
      <c r="G35" s="24">
        <f t="shared" si="1"/>
        <v>0</v>
      </c>
      <c r="H35" s="24">
        <f t="shared" si="2"/>
        <v>0</v>
      </c>
    </row>
    <row r="36" spans="1:8" x14ac:dyDescent="0.35">
      <c r="A36" s="24">
        <v>29</v>
      </c>
      <c r="B36" s="14" t="s">
        <v>13</v>
      </c>
      <c r="C36" s="27"/>
      <c r="D36" s="24">
        <v>63</v>
      </c>
      <c r="E36" s="24"/>
      <c r="F36" s="24">
        <f t="shared" si="0"/>
        <v>0</v>
      </c>
      <c r="G36" s="24">
        <f t="shared" si="1"/>
        <v>0</v>
      </c>
      <c r="H36" s="24">
        <f t="shared" si="2"/>
        <v>0</v>
      </c>
    </row>
    <row r="37" spans="1:8" x14ac:dyDescent="0.35">
      <c r="A37" s="24">
        <v>30</v>
      </c>
      <c r="B37" s="14" t="s">
        <v>14</v>
      </c>
      <c r="C37" s="27"/>
      <c r="D37" s="24">
        <v>62</v>
      </c>
      <c r="E37" s="24"/>
      <c r="F37" s="24">
        <f t="shared" si="0"/>
        <v>0</v>
      </c>
      <c r="G37" s="24">
        <f t="shared" si="1"/>
        <v>0</v>
      </c>
      <c r="H37" s="24">
        <f t="shared" si="2"/>
        <v>0</v>
      </c>
    </row>
    <row r="38" spans="1:8" x14ac:dyDescent="0.35">
      <c r="A38" s="24">
        <v>31</v>
      </c>
      <c r="B38" s="17" t="s">
        <v>15</v>
      </c>
      <c r="C38" s="27"/>
      <c r="D38" s="24">
        <v>42</v>
      </c>
      <c r="E38" s="24"/>
      <c r="F38" s="24">
        <f t="shared" si="0"/>
        <v>0</v>
      </c>
      <c r="G38" s="24">
        <f t="shared" si="1"/>
        <v>0</v>
      </c>
      <c r="H38" s="24">
        <f t="shared" si="2"/>
        <v>0</v>
      </c>
    </row>
    <row r="39" spans="1:8" x14ac:dyDescent="0.35">
      <c r="A39" s="24">
        <v>32</v>
      </c>
      <c r="B39" s="14" t="s">
        <v>16</v>
      </c>
      <c r="C39" s="27"/>
      <c r="D39" s="24">
        <v>136</v>
      </c>
      <c r="E39" s="24"/>
      <c r="F39" s="24">
        <f t="shared" si="0"/>
        <v>0</v>
      </c>
      <c r="G39" s="24">
        <f t="shared" si="1"/>
        <v>0</v>
      </c>
      <c r="H39" s="24">
        <f t="shared" si="2"/>
        <v>0</v>
      </c>
    </row>
    <row r="40" spans="1:8" x14ac:dyDescent="0.35">
      <c r="A40" s="24">
        <v>33</v>
      </c>
      <c r="B40" s="14" t="s">
        <v>17</v>
      </c>
      <c r="C40" s="27"/>
      <c r="D40" s="24">
        <v>125</v>
      </c>
      <c r="E40" s="24"/>
      <c r="F40" s="24">
        <f t="shared" si="0"/>
        <v>0</v>
      </c>
      <c r="G40" s="24">
        <f t="shared" si="1"/>
        <v>0</v>
      </c>
      <c r="H40" s="24">
        <f t="shared" si="2"/>
        <v>0</v>
      </c>
    </row>
    <row r="41" spans="1:8" x14ac:dyDescent="0.35">
      <c r="A41" s="24">
        <v>34</v>
      </c>
      <c r="B41" s="14" t="s">
        <v>18</v>
      </c>
      <c r="C41" s="27"/>
      <c r="D41" s="24">
        <v>128</v>
      </c>
      <c r="E41" s="24"/>
      <c r="F41" s="24">
        <f t="shared" si="0"/>
        <v>0</v>
      </c>
      <c r="G41" s="24">
        <f t="shared" si="1"/>
        <v>0</v>
      </c>
      <c r="H41" s="24">
        <f t="shared" si="2"/>
        <v>0</v>
      </c>
    </row>
    <row r="42" spans="1:8" x14ac:dyDescent="0.35">
      <c r="A42" s="24">
        <v>35</v>
      </c>
      <c r="B42" s="14" t="s">
        <v>19</v>
      </c>
      <c r="C42" s="27"/>
      <c r="D42" s="24">
        <v>119</v>
      </c>
      <c r="E42" s="24"/>
      <c r="F42" s="24">
        <f t="shared" si="0"/>
        <v>0</v>
      </c>
      <c r="G42" s="24">
        <f t="shared" si="1"/>
        <v>0</v>
      </c>
      <c r="H42" s="24">
        <f t="shared" si="2"/>
        <v>0</v>
      </c>
    </row>
    <row r="43" spans="1:8" x14ac:dyDescent="0.35">
      <c r="A43" s="24">
        <v>36</v>
      </c>
      <c r="B43" s="17" t="s">
        <v>20</v>
      </c>
      <c r="C43" s="27"/>
      <c r="D43" s="24">
        <v>35</v>
      </c>
      <c r="E43" s="24"/>
      <c r="F43" s="24">
        <f t="shared" si="0"/>
        <v>0</v>
      </c>
      <c r="G43" s="24">
        <f t="shared" si="1"/>
        <v>0</v>
      </c>
      <c r="H43" s="24">
        <f t="shared" si="2"/>
        <v>0</v>
      </c>
    </row>
    <row r="44" spans="1:8" x14ac:dyDescent="0.35">
      <c r="A44" s="24">
        <v>37</v>
      </c>
      <c r="B44" s="14" t="s">
        <v>75</v>
      </c>
      <c r="C44" s="27"/>
      <c r="D44" s="24">
        <v>25</v>
      </c>
      <c r="E44" s="24"/>
      <c r="F44" s="24">
        <f t="shared" si="0"/>
        <v>0</v>
      </c>
      <c r="G44" s="24">
        <f t="shared" si="1"/>
        <v>0</v>
      </c>
      <c r="H44" s="24">
        <f t="shared" si="2"/>
        <v>0</v>
      </c>
    </row>
    <row r="45" spans="1:8" x14ac:dyDescent="0.35">
      <c r="A45" s="24">
        <v>38</v>
      </c>
      <c r="B45" s="15" t="s">
        <v>21</v>
      </c>
      <c r="C45" s="28"/>
      <c r="D45" s="24">
        <v>50</v>
      </c>
      <c r="E45" s="24"/>
      <c r="F45" s="24">
        <f t="shared" si="0"/>
        <v>0</v>
      </c>
      <c r="G45" s="24">
        <f t="shared" si="1"/>
        <v>0</v>
      </c>
      <c r="H45" s="24">
        <f t="shared" si="2"/>
        <v>0</v>
      </c>
    </row>
    <row r="46" spans="1:8" x14ac:dyDescent="0.35">
      <c r="A46" s="24">
        <v>39</v>
      </c>
      <c r="B46" s="15" t="s">
        <v>22</v>
      </c>
      <c r="C46" s="28"/>
      <c r="D46" s="24">
        <v>24</v>
      </c>
      <c r="E46" s="24"/>
      <c r="F46" s="24">
        <f t="shared" si="0"/>
        <v>0</v>
      </c>
      <c r="G46" s="24">
        <f t="shared" si="1"/>
        <v>0</v>
      </c>
      <c r="H46" s="24">
        <f t="shared" si="2"/>
        <v>0</v>
      </c>
    </row>
    <row r="47" spans="1:8" x14ac:dyDescent="0.35">
      <c r="A47" s="24">
        <v>40</v>
      </c>
      <c r="B47" s="18" t="s">
        <v>23</v>
      </c>
      <c r="C47" s="29"/>
      <c r="D47" s="24">
        <v>71</v>
      </c>
      <c r="E47" s="24"/>
      <c r="F47" s="24">
        <f t="shared" si="0"/>
        <v>0</v>
      </c>
      <c r="G47" s="24">
        <f t="shared" si="1"/>
        <v>0</v>
      </c>
      <c r="H47" s="24">
        <f t="shared" si="2"/>
        <v>0</v>
      </c>
    </row>
    <row r="48" spans="1:8" x14ac:dyDescent="0.35">
      <c r="A48" s="24">
        <v>41</v>
      </c>
      <c r="B48" s="14" t="s">
        <v>24</v>
      </c>
      <c r="C48" s="27"/>
      <c r="D48" s="24">
        <v>549</v>
      </c>
      <c r="E48" s="24"/>
      <c r="F48" s="24">
        <f t="shared" si="0"/>
        <v>0</v>
      </c>
      <c r="G48" s="24">
        <f t="shared" si="1"/>
        <v>0</v>
      </c>
      <c r="H48" s="24">
        <f t="shared" si="2"/>
        <v>0</v>
      </c>
    </row>
    <row r="49" spans="1:8" x14ac:dyDescent="0.35">
      <c r="A49" s="24">
        <v>42</v>
      </c>
      <c r="B49" s="15" t="s">
        <v>25</v>
      </c>
      <c r="C49" s="28"/>
      <c r="D49" s="24">
        <v>22</v>
      </c>
      <c r="E49" s="24"/>
      <c r="F49" s="24">
        <f t="shared" si="0"/>
        <v>0</v>
      </c>
      <c r="G49" s="24">
        <f t="shared" si="1"/>
        <v>0</v>
      </c>
      <c r="H49" s="24">
        <f t="shared" si="2"/>
        <v>0</v>
      </c>
    </row>
    <row r="50" spans="1:8" x14ac:dyDescent="0.35">
      <c r="A50" s="24">
        <v>43</v>
      </c>
      <c r="B50" s="19" t="s">
        <v>124</v>
      </c>
      <c r="C50" s="29"/>
      <c r="D50" s="24">
        <v>73</v>
      </c>
      <c r="E50" s="24"/>
      <c r="F50" s="24">
        <f t="shared" si="0"/>
        <v>0</v>
      </c>
      <c r="G50" s="24">
        <f t="shared" si="1"/>
        <v>0</v>
      </c>
      <c r="H50" s="24">
        <f t="shared" si="2"/>
        <v>0</v>
      </c>
    </row>
    <row r="51" spans="1:8" x14ac:dyDescent="0.35">
      <c r="A51" s="24">
        <v>44</v>
      </c>
      <c r="B51" s="14" t="s">
        <v>125</v>
      </c>
      <c r="C51" s="27"/>
      <c r="D51" s="24">
        <v>118</v>
      </c>
      <c r="E51" s="24"/>
      <c r="F51" s="24">
        <f t="shared" si="0"/>
        <v>0</v>
      </c>
      <c r="G51" s="24">
        <f t="shared" si="1"/>
        <v>0</v>
      </c>
      <c r="H51" s="24">
        <f t="shared" si="2"/>
        <v>0</v>
      </c>
    </row>
    <row r="52" spans="1:8" x14ac:dyDescent="0.35">
      <c r="A52" s="24">
        <v>45</v>
      </c>
      <c r="B52" s="20" t="s">
        <v>126</v>
      </c>
      <c r="C52" s="29"/>
      <c r="D52" s="24">
        <v>124</v>
      </c>
      <c r="E52" s="24"/>
      <c r="F52" s="24">
        <f t="shared" si="0"/>
        <v>0</v>
      </c>
      <c r="G52" s="24">
        <f t="shared" si="1"/>
        <v>0</v>
      </c>
      <c r="H52" s="24">
        <f t="shared" si="2"/>
        <v>0</v>
      </c>
    </row>
    <row r="53" spans="1:8" x14ac:dyDescent="0.35">
      <c r="A53" s="24">
        <v>46</v>
      </c>
      <c r="B53" s="14" t="s">
        <v>127</v>
      </c>
      <c r="C53" s="27"/>
      <c r="D53" s="24">
        <v>116</v>
      </c>
      <c r="E53" s="24"/>
      <c r="F53" s="24">
        <f t="shared" si="0"/>
        <v>0</v>
      </c>
      <c r="G53" s="24">
        <f t="shared" si="1"/>
        <v>0</v>
      </c>
      <c r="H53" s="24">
        <f t="shared" si="2"/>
        <v>0</v>
      </c>
    </row>
    <row r="54" spans="1:8" x14ac:dyDescent="0.35">
      <c r="A54" s="24">
        <v>47</v>
      </c>
      <c r="B54" s="14" t="s">
        <v>128</v>
      </c>
      <c r="C54" s="27"/>
      <c r="D54" s="24">
        <v>37</v>
      </c>
      <c r="E54" s="24"/>
      <c r="F54" s="24">
        <f t="shared" si="0"/>
        <v>0</v>
      </c>
      <c r="G54" s="24">
        <f t="shared" si="1"/>
        <v>0</v>
      </c>
      <c r="H54" s="24">
        <f t="shared" si="2"/>
        <v>0</v>
      </c>
    </row>
    <row r="55" spans="1:8" x14ac:dyDescent="0.35">
      <c r="A55" s="24">
        <v>48</v>
      </c>
      <c r="B55" s="14" t="s">
        <v>137</v>
      </c>
      <c r="C55" s="27"/>
      <c r="D55" s="24">
        <v>1400</v>
      </c>
      <c r="E55" s="24"/>
      <c r="F55" s="24">
        <f t="shared" si="0"/>
        <v>0</v>
      </c>
      <c r="G55" s="24">
        <f t="shared" si="1"/>
        <v>0</v>
      </c>
      <c r="H55" s="24">
        <f t="shared" si="2"/>
        <v>0</v>
      </c>
    </row>
    <row r="56" spans="1:8" x14ac:dyDescent="0.35">
      <c r="A56" s="24">
        <v>49</v>
      </c>
      <c r="B56" s="14" t="s">
        <v>136</v>
      </c>
      <c r="C56" s="27"/>
      <c r="D56" s="24">
        <v>2100</v>
      </c>
      <c r="E56" s="24"/>
      <c r="F56" s="24">
        <f t="shared" si="0"/>
        <v>0</v>
      </c>
      <c r="G56" s="24">
        <f t="shared" si="1"/>
        <v>0</v>
      </c>
      <c r="H56" s="24">
        <f t="shared" si="2"/>
        <v>0</v>
      </c>
    </row>
    <row r="57" spans="1:8" x14ac:dyDescent="0.35">
      <c r="A57" s="24">
        <v>50</v>
      </c>
      <c r="B57" s="16" t="s">
        <v>138</v>
      </c>
      <c r="C57" s="27"/>
      <c r="D57" s="24">
        <v>1000</v>
      </c>
      <c r="E57" s="24"/>
      <c r="F57" s="24">
        <f t="shared" si="0"/>
        <v>0</v>
      </c>
      <c r="G57" s="24">
        <f t="shared" si="1"/>
        <v>0</v>
      </c>
      <c r="H57" s="24">
        <f t="shared" si="2"/>
        <v>0</v>
      </c>
    </row>
    <row r="58" spans="1:8" ht="36.75" customHeight="1" x14ac:dyDescent="0.35">
      <c r="A58" s="24">
        <v>51</v>
      </c>
      <c r="B58" s="21" t="s">
        <v>139</v>
      </c>
      <c r="C58" s="27"/>
      <c r="D58" s="24">
        <v>850</v>
      </c>
      <c r="E58" s="24"/>
      <c r="F58" s="24">
        <f t="shared" si="0"/>
        <v>0</v>
      </c>
      <c r="G58" s="24">
        <f t="shared" si="1"/>
        <v>0</v>
      </c>
      <c r="H58" s="24">
        <f t="shared" si="2"/>
        <v>0</v>
      </c>
    </row>
    <row r="59" spans="1:8" x14ac:dyDescent="0.35">
      <c r="A59" s="24">
        <v>52</v>
      </c>
      <c r="B59" s="20" t="s">
        <v>112</v>
      </c>
      <c r="C59" s="29"/>
      <c r="D59" s="24">
        <v>370</v>
      </c>
      <c r="E59" s="24"/>
      <c r="F59" s="24">
        <f t="shared" si="0"/>
        <v>0</v>
      </c>
      <c r="G59" s="24">
        <f t="shared" si="1"/>
        <v>0</v>
      </c>
      <c r="H59" s="24">
        <f t="shared" si="2"/>
        <v>0</v>
      </c>
    </row>
    <row r="60" spans="1:8" x14ac:dyDescent="0.35">
      <c r="A60" s="24">
        <v>53</v>
      </c>
      <c r="B60" s="20" t="s">
        <v>163</v>
      </c>
      <c r="C60" s="29"/>
      <c r="D60" s="24">
        <v>1400</v>
      </c>
      <c r="E60" s="24"/>
      <c r="F60" s="24">
        <f t="shared" si="0"/>
        <v>0</v>
      </c>
      <c r="G60" s="24">
        <f t="shared" si="1"/>
        <v>0</v>
      </c>
      <c r="H60" s="24">
        <f t="shared" si="2"/>
        <v>0</v>
      </c>
    </row>
    <row r="61" spans="1:8" x14ac:dyDescent="0.35">
      <c r="A61" s="24">
        <v>54</v>
      </c>
      <c r="B61" s="20" t="s">
        <v>113</v>
      </c>
      <c r="C61" s="29"/>
      <c r="D61" s="24">
        <v>250</v>
      </c>
      <c r="E61" s="24"/>
      <c r="F61" s="24">
        <f t="shared" si="0"/>
        <v>0</v>
      </c>
      <c r="G61" s="24">
        <f t="shared" si="1"/>
        <v>0</v>
      </c>
      <c r="H61" s="24">
        <f t="shared" si="2"/>
        <v>0</v>
      </c>
    </row>
    <row r="62" spans="1:8" x14ac:dyDescent="0.35">
      <c r="A62" s="24">
        <v>55</v>
      </c>
      <c r="B62" s="14" t="s">
        <v>140</v>
      </c>
      <c r="C62" s="27"/>
      <c r="D62" s="24">
        <v>43</v>
      </c>
      <c r="E62" s="24"/>
      <c r="F62" s="24">
        <f t="shared" si="0"/>
        <v>0</v>
      </c>
      <c r="G62" s="24">
        <f t="shared" si="1"/>
        <v>0</v>
      </c>
      <c r="H62" s="24">
        <f t="shared" si="2"/>
        <v>0</v>
      </c>
    </row>
    <row r="63" spans="1:8" x14ac:dyDescent="0.35">
      <c r="A63" s="24">
        <v>56</v>
      </c>
      <c r="B63" s="14" t="s">
        <v>141</v>
      </c>
      <c r="C63" s="27"/>
      <c r="D63" s="24">
        <v>250</v>
      </c>
      <c r="E63" s="24"/>
      <c r="F63" s="24">
        <f t="shared" si="0"/>
        <v>0</v>
      </c>
      <c r="G63" s="24">
        <f t="shared" si="1"/>
        <v>0</v>
      </c>
      <c r="H63" s="24">
        <f t="shared" si="2"/>
        <v>0</v>
      </c>
    </row>
    <row r="64" spans="1:8" x14ac:dyDescent="0.35">
      <c r="A64" s="24">
        <v>57</v>
      </c>
      <c r="B64" s="14" t="s">
        <v>142</v>
      </c>
      <c r="C64" s="27"/>
      <c r="D64" s="24">
        <v>790</v>
      </c>
      <c r="E64" s="24"/>
      <c r="F64" s="24">
        <f t="shared" si="0"/>
        <v>0</v>
      </c>
      <c r="G64" s="24">
        <f t="shared" si="1"/>
        <v>0</v>
      </c>
      <c r="H64" s="24">
        <f t="shared" si="2"/>
        <v>0</v>
      </c>
    </row>
    <row r="65" spans="1:8" x14ac:dyDescent="0.35">
      <c r="A65" s="24">
        <v>58</v>
      </c>
      <c r="B65" s="14" t="s">
        <v>164</v>
      </c>
      <c r="C65" s="27"/>
      <c r="D65" s="24">
        <v>190</v>
      </c>
      <c r="E65" s="24"/>
      <c r="F65" s="24">
        <f t="shared" si="0"/>
        <v>0</v>
      </c>
      <c r="G65" s="24">
        <f t="shared" si="1"/>
        <v>0</v>
      </c>
      <c r="H65" s="24">
        <f t="shared" si="2"/>
        <v>0</v>
      </c>
    </row>
    <row r="66" spans="1:8" x14ac:dyDescent="0.35">
      <c r="A66" s="24">
        <v>59</v>
      </c>
      <c r="B66" s="14" t="s">
        <v>129</v>
      </c>
      <c r="C66" s="27"/>
      <c r="D66" s="24">
        <v>2</v>
      </c>
      <c r="E66" s="24"/>
      <c r="F66" s="24">
        <f t="shared" si="0"/>
        <v>0</v>
      </c>
      <c r="G66" s="24">
        <f t="shared" si="1"/>
        <v>0</v>
      </c>
      <c r="H66" s="24">
        <f t="shared" si="2"/>
        <v>0</v>
      </c>
    </row>
    <row r="67" spans="1:8" ht="29" x14ac:dyDescent="0.35">
      <c r="A67" s="24">
        <v>60</v>
      </c>
      <c r="B67" s="14" t="s">
        <v>116</v>
      </c>
      <c r="C67" s="27"/>
      <c r="D67" s="24">
        <v>411</v>
      </c>
      <c r="E67" s="24"/>
      <c r="F67" s="24">
        <f t="shared" si="0"/>
        <v>0</v>
      </c>
      <c r="G67" s="24">
        <f t="shared" si="1"/>
        <v>0</v>
      </c>
      <c r="H67" s="24">
        <f t="shared" si="2"/>
        <v>0</v>
      </c>
    </row>
    <row r="68" spans="1:8" x14ac:dyDescent="0.35">
      <c r="A68" s="24">
        <v>61</v>
      </c>
      <c r="B68" s="22" t="s">
        <v>114</v>
      </c>
      <c r="C68" s="27"/>
      <c r="D68" s="24">
        <v>120</v>
      </c>
      <c r="E68" s="24"/>
      <c r="F68" s="24">
        <f t="shared" si="0"/>
        <v>0</v>
      </c>
      <c r="G68" s="24">
        <f t="shared" si="1"/>
        <v>0</v>
      </c>
      <c r="H68" s="24">
        <f t="shared" si="2"/>
        <v>0</v>
      </c>
    </row>
    <row r="69" spans="1:8" x14ac:dyDescent="0.35">
      <c r="A69" s="24">
        <v>62</v>
      </c>
      <c r="B69" s="18" t="s">
        <v>115</v>
      </c>
      <c r="C69" s="29"/>
      <c r="D69" s="24">
        <v>153</v>
      </c>
      <c r="E69" s="24"/>
      <c r="F69" s="24">
        <f t="shared" si="0"/>
        <v>0</v>
      </c>
      <c r="G69" s="24">
        <f t="shared" si="1"/>
        <v>0</v>
      </c>
      <c r="H69" s="24">
        <f t="shared" si="2"/>
        <v>0</v>
      </c>
    </row>
    <row r="70" spans="1:8" x14ac:dyDescent="0.35">
      <c r="A70" s="24">
        <v>63</v>
      </c>
      <c r="B70" s="18" t="s">
        <v>135</v>
      </c>
      <c r="C70" s="29"/>
      <c r="D70" s="24">
        <v>2550</v>
      </c>
      <c r="E70" s="24"/>
      <c r="F70" s="24">
        <f t="shared" si="0"/>
        <v>0</v>
      </c>
      <c r="G70" s="24">
        <f t="shared" si="1"/>
        <v>0</v>
      </c>
      <c r="H70" s="24">
        <f t="shared" si="2"/>
        <v>0</v>
      </c>
    </row>
    <row r="71" spans="1:8" x14ac:dyDescent="0.35">
      <c r="A71" s="24">
        <v>64</v>
      </c>
      <c r="B71" s="18" t="s">
        <v>117</v>
      </c>
      <c r="C71" s="29"/>
      <c r="D71" s="24">
        <v>530</v>
      </c>
      <c r="E71" s="24"/>
      <c r="F71" s="24">
        <f t="shared" si="0"/>
        <v>0</v>
      </c>
      <c r="G71" s="24">
        <f t="shared" si="1"/>
        <v>0</v>
      </c>
      <c r="H71" s="24">
        <f t="shared" si="2"/>
        <v>0</v>
      </c>
    </row>
    <row r="72" spans="1:8" x14ac:dyDescent="0.35">
      <c r="A72" s="24">
        <v>65</v>
      </c>
      <c r="B72" s="14" t="s">
        <v>118</v>
      </c>
      <c r="C72" s="27"/>
      <c r="D72" s="24">
        <v>64</v>
      </c>
      <c r="E72" s="24"/>
      <c r="F72" s="24">
        <f t="shared" si="0"/>
        <v>0</v>
      </c>
      <c r="G72" s="24">
        <f t="shared" si="1"/>
        <v>0</v>
      </c>
      <c r="H72" s="24">
        <f t="shared" si="2"/>
        <v>0</v>
      </c>
    </row>
    <row r="73" spans="1:8" x14ac:dyDescent="0.35">
      <c r="A73" s="24">
        <v>66</v>
      </c>
      <c r="B73" s="14" t="s">
        <v>119</v>
      </c>
      <c r="C73" s="27"/>
      <c r="D73" s="24">
        <v>50</v>
      </c>
      <c r="E73" s="24"/>
      <c r="F73" s="24">
        <f t="shared" ref="F73:F136" si="3">SUM(E73*1.23)</f>
        <v>0</v>
      </c>
      <c r="G73" s="24">
        <f t="shared" ref="G73:G136" si="4">SUM(D73*E73)</f>
        <v>0</v>
      </c>
      <c r="H73" s="24">
        <f t="shared" ref="H73:H136" si="5">SUM(D73*F73)</f>
        <v>0</v>
      </c>
    </row>
    <row r="74" spans="1:8" x14ac:dyDescent="0.35">
      <c r="A74" s="24">
        <v>67</v>
      </c>
      <c r="B74" s="14" t="s">
        <v>120</v>
      </c>
      <c r="C74" s="27"/>
      <c r="D74" s="24">
        <v>360</v>
      </c>
      <c r="E74" s="24"/>
      <c r="F74" s="24">
        <f t="shared" si="3"/>
        <v>0</v>
      </c>
      <c r="G74" s="24">
        <f t="shared" si="4"/>
        <v>0</v>
      </c>
      <c r="H74" s="24">
        <f t="shared" si="5"/>
        <v>0</v>
      </c>
    </row>
    <row r="75" spans="1:8" ht="17.25" customHeight="1" x14ac:dyDescent="0.35">
      <c r="A75" s="24">
        <v>68</v>
      </c>
      <c r="B75" s="14" t="s">
        <v>26</v>
      </c>
      <c r="C75" s="27"/>
      <c r="D75" s="24">
        <v>65</v>
      </c>
      <c r="E75" s="24"/>
      <c r="F75" s="24">
        <f t="shared" si="3"/>
        <v>0</v>
      </c>
      <c r="G75" s="24">
        <f t="shared" si="4"/>
        <v>0</v>
      </c>
      <c r="H75" s="24">
        <f t="shared" si="5"/>
        <v>0</v>
      </c>
    </row>
    <row r="76" spans="1:8" x14ac:dyDescent="0.35">
      <c r="A76" s="24">
        <v>69</v>
      </c>
      <c r="B76" s="14" t="s">
        <v>27</v>
      </c>
      <c r="C76" s="27"/>
      <c r="D76" s="24">
        <v>142</v>
      </c>
      <c r="E76" s="24"/>
      <c r="F76" s="24">
        <f t="shared" si="3"/>
        <v>0</v>
      </c>
      <c r="G76" s="24">
        <f t="shared" si="4"/>
        <v>0</v>
      </c>
      <c r="H76" s="24">
        <f t="shared" si="5"/>
        <v>0</v>
      </c>
    </row>
    <row r="77" spans="1:8" x14ac:dyDescent="0.35">
      <c r="A77" s="24">
        <v>70</v>
      </c>
      <c r="B77" s="14" t="s">
        <v>121</v>
      </c>
      <c r="C77" s="27"/>
      <c r="D77" s="24">
        <v>130</v>
      </c>
      <c r="E77" s="24"/>
      <c r="F77" s="24">
        <f t="shared" si="3"/>
        <v>0</v>
      </c>
      <c r="G77" s="24">
        <f t="shared" si="4"/>
        <v>0</v>
      </c>
      <c r="H77" s="24">
        <f t="shared" si="5"/>
        <v>0</v>
      </c>
    </row>
    <row r="78" spans="1:8" x14ac:dyDescent="0.35">
      <c r="A78" s="24">
        <v>71</v>
      </c>
      <c r="B78" s="18" t="s">
        <v>28</v>
      </c>
      <c r="C78" s="29"/>
      <c r="D78" s="24">
        <v>47</v>
      </c>
      <c r="E78" s="24"/>
      <c r="F78" s="24">
        <f t="shared" si="3"/>
        <v>0</v>
      </c>
      <c r="G78" s="24">
        <f t="shared" si="4"/>
        <v>0</v>
      </c>
      <c r="H78" s="24">
        <f t="shared" si="5"/>
        <v>0</v>
      </c>
    </row>
    <row r="79" spans="1:8" x14ac:dyDescent="0.35">
      <c r="A79" s="24">
        <v>72</v>
      </c>
      <c r="B79" s="15" t="s">
        <v>29</v>
      </c>
      <c r="C79" s="28"/>
      <c r="D79" s="24">
        <v>50</v>
      </c>
      <c r="E79" s="24"/>
      <c r="F79" s="24">
        <f t="shared" si="3"/>
        <v>0</v>
      </c>
      <c r="G79" s="24">
        <f t="shared" si="4"/>
        <v>0</v>
      </c>
      <c r="H79" s="24">
        <f t="shared" si="5"/>
        <v>0</v>
      </c>
    </row>
    <row r="80" spans="1:8" x14ac:dyDescent="0.35">
      <c r="A80" s="24">
        <v>73</v>
      </c>
      <c r="B80" s="14" t="s">
        <v>30</v>
      </c>
      <c r="C80" s="27"/>
      <c r="D80" s="24">
        <v>97</v>
      </c>
      <c r="E80" s="24"/>
      <c r="F80" s="24">
        <f t="shared" si="3"/>
        <v>0</v>
      </c>
      <c r="G80" s="24">
        <f t="shared" si="4"/>
        <v>0</v>
      </c>
      <c r="H80" s="24">
        <f t="shared" si="5"/>
        <v>0</v>
      </c>
    </row>
    <row r="81" spans="1:8" x14ac:dyDescent="0.35">
      <c r="A81" s="24">
        <v>74</v>
      </c>
      <c r="B81" s="14" t="s">
        <v>89</v>
      </c>
      <c r="C81" s="27"/>
      <c r="D81" s="24">
        <v>84</v>
      </c>
      <c r="E81" s="24"/>
      <c r="F81" s="24">
        <f t="shared" si="3"/>
        <v>0</v>
      </c>
      <c r="G81" s="24">
        <f t="shared" si="4"/>
        <v>0</v>
      </c>
      <c r="H81" s="24">
        <f t="shared" si="5"/>
        <v>0</v>
      </c>
    </row>
    <row r="82" spans="1:8" x14ac:dyDescent="0.35">
      <c r="A82" s="24">
        <v>75</v>
      </c>
      <c r="B82" s="14" t="s">
        <v>90</v>
      </c>
      <c r="C82" s="27"/>
      <c r="D82" s="24">
        <v>47</v>
      </c>
      <c r="E82" s="24"/>
      <c r="F82" s="24">
        <f t="shared" si="3"/>
        <v>0</v>
      </c>
      <c r="G82" s="24">
        <f t="shared" si="4"/>
        <v>0</v>
      </c>
      <c r="H82" s="24">
        <f t="shared" si="5"/>
        <v>0</v>
      </c>
    </row>
    <row r="83" spans="1:8" x14ac:dyDescent="0.35">
      <c r="A83" s="24">
        <v>76</v>
      </c>
      <c r="B83" s="14" t="s">
        <v>31</v>
      </c>
      <c r="C83" s="27"/>
      <c r="D83" s="24">
        <v>74</v>
      </c>
      <c r="E83" s="24"/>
      <c r="F83" s="24">
        <f t="shared" si="3"/>
        <v>0</v>
      </c>
      <c r="G83" s="24">
        <f t="shared" si="4"/>
        <v>0</v>
      </c>
      <c r="H83" s="24">
        <f t="shared" si="5"/>
        <v>0</v>
      </c>
    </row>
    <row r="84" spans="1:8" x14ac:dyDescent="0.35">
      <c r="A84" s="24">
        <v>77</v>
      </c>
      <c r="B84" s="14" t="s">
        <v>122</v>
      </c>
      <c r="C84" s="27"/>
      <c r="D84" s="24">
        <v>148</v>
      </c>
      <c r="E84" s="24"/>
      <c r="F84" s="24">
        <f t="shared" si="3"/>
        <v>0</v>
      </c>
      <c r="G84" s="24">
        <f t="shared" si="4"/>
        <v>0</v>
      </c>
      <c r="H84" s="24">
        <f t="shared" si="5"/>
        <v>0</v>
      </c>
    </row>
    <row r="85" spans="1:8" x14ac:dyDescent="0.35">
      <c r="A85" s="24">
        <v>78</v>
      </c>
      <c r="B85" s="14" t="s">
        <v>32</v>
      </c>
      <c r="C85" s="27"/>
      <c r="D85" s="24">
        <v>62</v>
      </c>
      <c r="E85" s="24"/>
      <c r="F85" s="24">
        <f t="shared" si="3"/>
        <v>0</v>
      </c>
      <c r="G85" s="24">
        <f t="shared" si="4"/>
        <v>0</v>
      </c>
      <c r="H85" s="24">
        <f t="shared" si="5"/>
        <v>0</v>
      </c>
    </row>
    <row r="86" spans="1:8" x14ac:dyDescent="0.35">
      <c r="A86" s="24">
        <v>79</v>
      </c>
      <c r="B86" s="14" t="s">
        <v>33</v>
      </c>
      <c r="C86" s="27"/>
      <c r="D86" s="24">
        <v>19</v>
      </c>
      <c r="E86" s="24"/>
      <c r="F86" s="24">
        <f t="shared" si="3"/>
        <v>0</v>
      </c>
      <c r="G86" s="24">
        <f t="shared" si="4"/>
        <v>0</v>
      </c>
      <c r="H86" s="24">
        <f t="shared" si="5"/>
        <v>0</v>
      </c>
    </row>
    <row r="87" spans="1:8" x14ac:dyDescent="0.35">
      <c r="A87" s="24">
        <v>80</v>
      </c>
      <c r="B87" s="14" t="s">
        <v>34</v>
      </c>
      <c r="C87" s="27"/>
      <c r="D87" s="24">
        <v>28</v>
      </c>
      <c r="E87" s="24"/>
      <c r="F87" s="24">
        <f t="shared" si="3"/>
        <v>0</v>
      </c>
      <c r="G87" s="24">
        <f t="shared" si="4"/>
        <v>0</v>
      </c>
      <c r="H87" s="24">
        <f t="shared" si="5"/>
        <v>0</v>
      </c>
    </row>
    <row r="88" spans="1:8" x14ac:dyDescent="0.35">
      <c r="A88" s="24">
        <v>81</v>
      </c>
      <c r="B88" s="14" t="s">
        <v>35</v>
      </c>
      <c r="C88" s="27"/>
      <c r="D88" s="24">
        <v>52</v>
      </c>
      <c r="E88" s="24"/>
      <c r="F88" s="24">
        <f t="shared" si="3"/>
        <v>0</v>
      </c>
      <c r="G88" s="24">
        <f t="shared" si="4"/>
        <v>0</v>
      </c>
      <c r="H88" s="24">
        <f t="shared" si="5"/>
        <v>0</v>
      </c>
    </row>
    <row r="89" spans="1:8" x14ac:dyDescent="0.35">
      <c r="A89" s="24">
        <v>82</v>
      </c>
      <c r="B89" s="14" t="s">
        <v>36</v>
      </c>
      <c r="C89" s="27"/>
      <c r="D89" s="24">
        <v>24</v>
      </c>
      <c r="E89" s="24"/>
      <c r="F89" s="24">
        <f t="shared" si="3"/>
        <v>0</v>
      </c>
      <c r="G89" s="24">
        <f t="shared" si="4"/>
        <v>0</v>
      </c>
      <c r="H89" s="24">
        <f t="shared" si="5"/>
        <v>0</v>
      </c>
    </row>
    <row r="90" spans="1:8" x14ac:dyDescent="0.35">
      <c r="A90" s="24">
        <v>83</v>
      </c>
      <c r="B90" s="14" t="s">
        <v>37</v>
      </c>
      <c r="C90" s="27"/>
      <c r="D90" s="24">
        <v>84</v>
      </c>
      <c r="E90" s="24"/>
      <c r="F90" s="24">
        <f t="shared" si="3"/>
        <v>0</v>
      </c>
      <c r="G90" s="24">
        <f t="shared" si="4"/>
        <v>0</v>
      </c>
      <c r="H90" s="24">
        <f t="shared" si="5"/>
        <v>0</v>
      </c>
    </row>
    <row r="91" spans="1:8" ht="29" x14ac:dyDescent="0.35">
      <c r="A91" s="24">
        <v>84</v>
      </c>
      <c r="B91" s="22" t="s">
        <v>106</v>
      </c>
      <c r="C91" s="27"/>
      <c r="D91" s="24">
        <v>167</v>
      </c>
      <c r="E91" s="24"/>
      <c r="F91" s="24">
        <f t="shared" si="3"/>
        <v>0</v>
      </c>
      <c r="G91" s="24">
        <f t="shared" si="4"/>
        <v>0</v>
      </c>
      <c r="H91" s="24">
        <f t="shared" si="5"/>
        <v>0</v>
      </c>
    </row>
    <row r="92" spans="1:8" ht="37.5" customHeight="1" x14ac:dyDescent="0.35">
      <c r="A92" s="24">
        <v>85</v>
      </c>
      <c r="B92" s="22" t="s">
        <v>105</v>
      </c>
      <c r="C92" s="27"/>
      <c r="D92" s="24">
        <v>23</v>
      </c>
      <c r="E92" s="24"/>
      <c r="F92" s="24">
        <f t="shared" si="3"/>
        <v>0</v>
      </c>
      <c r="G92" s="24">
        <f t="shared" si="4"/>
        <v>0</v>
      </c>
      <c r="H92" s="24">
        <f t="shared" si="5"/>
        <v>0</v>
      </c>
    </row>
    <row r="93" spans="1:8" ht="15.75" customHeight="1" x14ac:dyDescent="0.35">
      <c r="A93" s="24">
        <v>86</v>
      </c>
      <c r="B93" s="22" t="s">
        <v>107</v>
      </c>
      <c r="C93" s="27"/>
      <c r="D93" s="24">
        <v>54</v>
      </c>
      <c r="E93" s="24"/>
      <c r="F93" s="24">
        <f t="shared" si="3"/>
        <v>0</v>
      </c>
      <c r="G93" s="24">
        <f t="shared" si="4"/>
        <v>0</v>
      </c>
      <c r="H93" s="24">
        <f t="shared" si="5"/>
        <v>0</v>
      </c>
    </row>
    <row r="94" spans="1:8" x14ac:dyDescent="0.35">
      <c r="A94" s="24">
        <v>87</v>
      </c>
      <c r="B94" s="14" t="s">
        <v>38</v>
      </c>
      <c r="C94" s="27"/>
      <c r="D94" s="24">
        <v>36</v>
      </c>
      <c r="E94" s="24"/>
      <c r="F94" s="24">
        <f t="shared" si="3"/>
        <v>0</v>
      </c>
      <c r="G94" s="24">
        <f t="shared" si="4"/>
        <v>0</v>
      </c>
      <c r="H94" s="24">
        <f t="shared" si="5"/>
        <v>0</v>
      </c>
    </row>
    <row r="95" spans="1:8" ht="43.5" x14ac:dyDescent="0.35">
      <c r="A95" s="24">
        <v>88</v>
      </c>
      <c r="B95" s="17" t="s">
        <v>39</v>
      </c>
      <c r="C95" s="27"/>
      <c r="D95" s="24">
        <v>311</v>
      </c>
      <c r="E95" s="24"/>
      <c r="F95" s="24">
        <f t="shared" si="3"/>
        <v>0</v>
      </c>
      <c r="G95" s="24">
        <f t="shared" si="4"/>
        <v>0</v>
      </c>
      <c r="H95" s="24">
        <f t="shared" si="5"/>
        <v>0</v>
      </c>
    </row>
    <row r="96" spans="1:8" ht="43.5" x14ac:dyDescent="0.35">
      <c r="A96" s="24">
        <v>89</v>
      </c>
      <c r="B96" s="14" t="s">
        <v>40</v>
      </c>
      <c r="C96" s="27"/>
      <c r="D96" s="24">
        <v>172</v>
      </c>
      <c r="E96" s="24"/>
      <c r="F96" s="24">
        <f t="shared" si="3"/>
        <v>0</v>
      </c>
      <c r="G96" s="24">
        <f t="shared" si="4"/>
        <v>0</v>
      </c>
      <c r="H96" s="24">
        <f t="shared" si="5"/>
        <v>0</v>
      </c>
    </row>
    <row r="97" spans="1:8" x14ac:dyDescent="0.35">
      <c r="A97" s="24">
        <v>90</v>
      </c>
      <c r="B97" s="18" t="s">
        <v>41</v>
      </c>
      <c r="C97" s="29"/>
      <c r="D97" s="24">
        <v>22</v>
      </c>
      <c r="E97" s="24"/>
      <c r="F97" s="24">
        <f t="shared" si="3"/>
        <v>0</v>
      </c>
      <c r="G97" s="24">
        <f t="shared" si="4"/>
        <v>0</v>
      </c>
      <c r="H97" s="24">
        <f t="shared" si="5"/>
        <v>0</v>
      </c>
    </row>
    <row r="98" spans="1:8" x14ac:dyDescent="0.35">
      <c r="A98" s="24">
        <v>91</v>
      </c>
      <c r="B98" s="23" t="s">
        <v>108</v>
      </c>
      <c r="C98" s="30"/>
      <c r="D98" s="24">
        <v>15</v>
      </c>
      <c r="E98" s="24"/>
      <c r="F98" s="24">
        <f t="shared" si="3"/>
        <v>0</v>
      </c>
      <c r="G98" s="24">
        <f t="shared" si="4"/>
        <v>0</v>
      </c>
      <c r="H98" s="24">
        <f t="shared" si="5"/>
        <v>0</v>
      </c>
    </row>
    <row r="99" spans="1:8" x14ac:dyDescent="0.35">
      <c r="A99" s="24">
        <v>92</v>
      </c>
      <c r="B99" s="14" t="s">
        <v>102</v>
      </c>
      <c r="C99" s="27"/>
      <c r="D99" s="24">
        <v>69</v>
      </c>
      <c r="E99" s="24"/>
      <c r="F99" s="24">
        <f t="shared" si="3"/>
        <v>0</v>
      </c>
      <c r="G99" s="24">
        <f t="shared" si="4"/>
        <v>0</v>
      </c>
      <c r="H99" s="24">
        <f t="shared" si="5"/>
        <v>0</v>
      </c>
    </row>
    <row r="100" spans="1:8" x14ac:dyDescent="0.35">
      <c r="A100" s="24">
        <v>93</v>
      </c>
      <c r="B100" s="14" t="s">
        <v>101</v>
      </c>
      <c r="C100" s="27"/>
      <c r="D100" s="24">
        <v>72</v>
      </c>
      <c r="E100" s="24"/>
      <c r="F100" s="24">
        <f t="shared" si="3"/>
        <v>0</v>
      </c>
      <c r="G100" s="24">
        <f t="shared" si="4"/>
        <v>0</v>
      </c>
      <c r="H100" s="24">
        <f t="shared" si="5"/>
        <v>0</v>
      </c>
    </row>
    <row r="101" spans="1:8" x14ac:dyDescent="0.35">
      <c r="A101" s="24">
        <v>94</v>
      </c>
      <c r="B101" s="14" t="s">
        <v>100</v>
      </c>
      <c r="C101" s="27"/>
      <c r="D101" s="24">
        <v>72</v>
      </c>
      <c r="E101" s="24"/>
      <c r="F101" s="24">
        <f t="shared" si="3"/>
        <v>0</v>
      </c>
      <c r="G101" s="24">
        <f t="shared" si="4"/>
        <v>0</v>
      </c>
      <c r="H101" s="24">
        <f t="shared" si="5"/>
        <v>0</v>
      </c>
    </row>
    <row r="102" spans="1:8" x14ac:dyDescent="0.35">
      <c r="A102" s="24">
        <v>95</v>
      </c>
      <c r="B102" s="14" t="s">
        <v>42</v>
      </c>
      <c r="C102" s="27"/>
      <c r="D102" s="24">
        <v>78</v>
      </c>
      <c r="E102" s="24"/>
      <c r="F102" s="24">
        <f t="shared" si="3"/>
        <v>0</v>
      </c>
      <c r="G102" s="24">
        <f t="shared" si="4"/>
        <v>0</v>
      </c>
      <c r="H102" s="24">
        <f t="shared" si="5"/>
        <v>0</v>
      </c>
    </row>
    <row r="103" spans="1:8" x14ac:dyDescent="0.35">
      <c r="A103" s="24">
        <v>96</v>
      </c>
      <c r="B103" s="15" t="s">
        <v>43</v>
      </c>
      <c r="C103" s="28"/>
      <c r="D103" s="24">
        <v>79</v>
      </c>
      <c r="E103" s="24"/>
      <c r="F103" s="24">
        <f t="shared" si="3"/>
        <v>0</v>
      </c>
      <c r="G103" s="24">
        <f t="shared" si="4"/>
        <v>0</v>
      </c>
      <c r="H103" s="24">
        <f t="shared" si="5"/>
        <v>0</v>
      </c>
    </row>
    <row r="104" spans="1:8" x14ac:dyDescent="0.35">
      <c r="A104" s="24">
        <v>97</v>
      </c>
      <c r="B104" s="14" t="s">
        <v>44</v>
      </c>
      <c r="C104" s="27"/>
      <c r="D104" s="24">
        <v>35</v>
      </c>
      <c r="E104" s="24"/>
      <c r="F104" s="24">
        <f t="shared" si="3"/>
        <v>0</v>
      </c>
      <c r="G104" s="24">
        <f t="shared" si="4"/>
        <v>0</v>
      </c>
      <c r="H104" s="24">
        <f t="shared" si="5"/>
        <v>0</v>
      </c>
    </row>
    <row r="105" spans="1:8" x14ac:dyDescent="0.35">
      <c r="A105" s="24">
        <v>98</v>
      </c>
      <c r="B105" s="14" t="s">
        <v>45</v>
      </c>
      <c r="C105" s="27"/>
      <c r="D105" s="24">
        <v>34</v>
      </c>
      <c r="E105" s="24"/>
      <c r="F105" s="24">
        <f t="shared" si="3"/>
        <v>0</v>
      </c>
      <c r="G105" s="24">
        <f t="shared" si="4"/>
        <v>0</v>
      </c>
      <c r="H105" s="24">
        <f t="shared" si="5"/>
        <v>0</v>
      </c>
    </row>
    <row r="106" spans="1:8" x14ac:dyDescent="0.35">
      <c r="A106" s="24">
        <v>99</v>
      </c>
      <c r="B106" s="14" t="s">
        <v>46</v>
      </c>
      <c r="C106" s="27"/>
      <c r="D106" s="24">
        <v>17</v>
      </c>
      <c r="E106" s="24"/>
      <c r="F106" s="24">
        <f t="shared" si="3"/>
        <v>0</v>
      </c>
      <c r="G106" s="24">
        <f t="shared" si="4"/>
        <v>0</v>
      </c>
      <c r="H106" s="24">
        <f t="shared" si="5"/>
        <v>0</v>
      </c>
    </row>
    <row r="107" spans="1:8" x14ac:dyDescent="0.35">
      <c r="A107" s="24">
        <v>100</v>
      </c>
      <c r="B107" s="20" t="s">
        <v>47</v>
      </c>
      <c r="C107" s="29"/>
      <c r="D107" s="24">
        <v>18</v>
      </c>
      <c r="E107" s="24"/>
      <c r="F107" s="24">
        <f t="shared" si="3"/>
        <v>0</v>
      </c>
      <c r="G107" s="24">
        <f t="shared" si="4"/>
        <v>0</v>
      </c>
      <c r="H107" s="24">
        <f t="shared" si="5"/>
        <v>0</v>
      </c>
    </row>
    <row r="108" spans="1:8" x14ac:dyDescent="0.35">
      <c r="A108" s="24">
        <v>101</v>
      </c>
      <c r="B108" s="14" t="s">
        <v>48</v>
      </c>
      <c r="C108" s="27"/>
      <c r="D108" s="24">
        <v>42</v>
      </c>
      <c r="E108" s="24"/>
      <c r="F108" s="24">
        <f t="shared" si="3"/>
        <v>0</v>
      </c>
      <c r="G108" s="24">
        <f t="shared" si="4"/>
        <v>0</v>
      </c>
      <c r="H108" s="24">
        <f t="shared" si="5"/>
        <v>0</v>
      </c>
    </row>
    <row r="109" spans="1:8" ht="16.5" customHeight="1" x14ac:dyDescent="0.35">
      <c r="A109" s="24">
        <v>102</v>
      </c>
      <c r="B109" s="14" t="s">
        <v>49</v>
      </c>
      <c r="C109" s="27"/>
      <c r="D109" s="24">
        <v>22</v>
      </c>
      <c r="E109" s="24"/>
      <c r="F109" s="24">
        <f t="shared" si="3"/>
        <v>0</v>
      </c>
      <c r="G109" s="24">
        <f t="shared" si="4"/>
        <v>0</v>
      </c>
      <c r="H109" s="24">
        <f t="shared" si="5"/>
        <v>0</v>
      </c>
    </row>
    <row r="110" spans="1:8" x14ac:dyDescent="0.35">
      <c r="A110" s="24">
        <v>103</v>
      </c>
      <c r="B110" s="14" t="s">
        <v>50</v>
      </c>
      <c r="C110" s="27"/>
      <c r="D110" s="24">
        <v>15</v>
      </c>
      <c r="E110" s="24"/>
      <c r="F110" s="24">
        <f t="shared" si="3"/>
        <v>0</v>
      </c>
      <c r="G110" s="24">
        <f t="shared" si="4"/>
        <v>0</v>
      </c>
      <c r="H110" s="24">
        <f t="shared" si="5"/>
        <v>0</v>
      </c>
    </row>
    <row r="111" spans="1:8" x14ac:dyDescent="0.35">
      <c r="A111" s="24">
        <v>104</v>
      </c>
      <c r="B111" s="14" t="s">
        <v>51</v>
      </c>
      <c r="C111" s="27"/>
      <c r="D111" s="24">
        <v>14</v>
      </c>
      <c r="E111" s="24"/>
      <c r="F111" s="24">
        <f t="shared" si="3"/>
        <v>0</v>
      </c>
      <c r="G111" s="24">
        <f t="shared" si="4"/>
        <v>0</v>
      </c>
      <c r="H111" s="24">
        <f t="shared" si="5"/>
        <v>0</v>
      </c>
    </row>
    <row r="112" spans="1:8" x14ac:dyDescent="0.35">
      <c r="A112" s="24">
        <v>105</v>
      </c>
      <c r="B112" s="14" t="s">
        <v>143</v>
      </c>
      <c r="C112" s="27"/>
      <c r="D112" s="24">
        <v>19</v>
      </c>
      <c r="E112" s="24"/>
      <c r="F112" s="24">
        <f t="shared" si="3"/>
        <v>0</v>
      </c>
      <c r="G112" s="24">
        <f t="shared" si="4"/>
        <v>0</v>
      </c>
      <c r="H112" s="24">
        <f t="shared" si="5"/>
        <v>0</v>
      </c>
    </row>
    <row r="113" spans="1:8" x14ac:dyDescent="0.35">
      <c r="A113" s="24">
        <v>106</v>
      </c>
      <c r="B113" s="14" t="s">
        <v>144</v>
      </c>
      <c r="C113" s="27"/>
      <c r="D113" s="24">
        <v>12</v>
      </c>
      <c r="E113" s="24"/>
      <c r="F113" s="24">
        <f t="shared" si="3"/>
        <v>0</v>
      </c>
      <c r="G113" s="24">
        <f t="shared" si="4"/>
        <v>0</v>
      </c>
      <c r="H113" s="24">
        <f t="shared" si="5"/>
        <v>0</v>
      </c>
    </row>
    <row r="114" spans="1:8" x14ac:dyDescent="0.35">
      <c r="A114" s="24">
        <v>107</v>
      </c>
      <c r="B114" s="14" t="s">
        <v>145</v>
      </c>
      <c r="C114" s="27"/>
      <c r="D114" s="24">
        <v>15</v>
      </c>
      <c r="E114" s="24"/>
      <c r="F114" s="24">
        <f t="shared" si="3"/>
        <v>0</v>
      </c>
      <c r="G114" s="24">
        <f t="shared" si="4"/>
        <v>0</v>
      </c>
      <c r="H114" s="24">
        <f t="shared" si="5"/>
        <v>0</v>
      </c>
    </row>
    <row r="115" spans="1:8" x14ac:dyDescent="0.35">
      <c r="A115" s="24">
        <v>108</v>
      </c>
      <c r="B115" s="21" t="s">
        <v>148</v>
      </c>
      <c r="C115" s="27"/>
      <c r="D115" s="24">
        <v>55</v>
      </c>
      <c r="E115" s="24"/>
      <c r="F115" s="24">
        <f t="shared" si="3"/>
        <v>0</v>
      </c>
      <c r="G115" s="24">
        <f t="shared" si="4"/>
        <v>0</v>
      </c>
      <c r="H115" s="24">
        <f t="shared" si="5"/>
        <v>0</v>
      </c>
    </row>
    <row r="116" spans="1:8" x14ac:dyDescent="0.35">
      <c r="A116" s="24">
        <v>109</v>
      </c>
      <c r="B116" s="21" t="s">
        <v>147</v>
      </c>
      <c r="C116" s="27"/>
      <c r="D116" s="24">
        <v>54</v>
      </c>
      <c r="E116" s="24"/>
      <c r="F116" s="24">
        <f t="shared" si="3"/>
        <v>0</v>
      </c>
      <c r="G116" s="24">
        <f t="shared" si="4"/>
        <v>0</v>
      </c>
      <c r="H116" s="24">
        <f t="shared" si="5"/>
        <v>0</v>
      </c>
    </row>
    <row r="117" spans="1:8" x14ac:dyDescent="0.35">
      <c r="A117" s="24">
        <v>110</v>
      </c>
      <c r="B117" s="21" t="s">
        <v>149</v>
      </c>
      <c r="C117" s="27"/>
      <c r="D117" s="24">
        <v>26</v>
      </c>
      <c r="E117" s="24"/>
      <c r="F117" s="24">
        <f t="shared" si="3"/>
        <v>0</v>
      </c>
      <c r="G117" s="24">
        <f t="shared" si="4"/>
        <v>0</v>
      </c>
      <c r="H117" s="24">
        <f t="shared" si="5"/>
        <v>0</v>
      </c>
    </row>
    <row r="118" spans="1:8" x14ac:dyDescent="0.35">
      <c r="A118" s="24">
        <v>111</v>
      </c>
      <c r="B118" s="21" t="s">
        <v>150</v>
      </c>
      <c r="C118" s="27"/>
      <c r="D118" s="24">
        <v>23</v>
      </c>
      <c r="E118" s="24"/>
      <c r="F118" s="24">
        <f t="shared" si="3"/>
        <v>0</v>
      </c>
      <c r="G118" s="24">
        <f t="shared" si="4"/>
        <v>0</v>
      </c>
      <c r="H118" s="24">
        <f t="shared" si="5"/>
        <v>0</v>
      </c>
    </row>
    <row r="119" spans="1:8" ht="29" x14ac:dyDescent="0.35">
      <c r="A119" s="24">
        <v>112</v>
      </c>
      <c r="B119" s="14" t="s">
        <v>123</v>
      </c>
      <c r="C119" s="27"/>
      <c r="D119" s="24">
        <v>61</v>
      </c>
      <c r="E119" s="24"/>
      <c r="F119" s="24">
        <f t="shared" si="3"/>
        <v>0</v>
      </c>
      <c r="G119" s="24">
        <f t="shared" si="4"/>
        <v>0</v>
      </c>
      <c r="H119" s="24">
        <f t="shared" si="5"/>
        <v>0</v>
      </c>
    </row>
    <row r="120" spans="1:8" ht="16.5" customHeight="1" x14ac:dyDescent="0.35">
      <c r="A120" s="24">
        <v>113</v>
      </c>
      <c r="B120" s="15" t="s">
        <v>81</v>
      </c>
      <c r="C120" s="28"/>
      <c r="D120" s="24">
        <v>36</v>
      </c>
      <c r="E120" s="24"/>
      <c r="F120" s="24">
        <f t="shared" si="3"/>
        <v>0</v>
      </c>
      <c r="G120" s="24">
        <f t="shared" si="4"/>
        <v>0</v>
      </c>
      <c r="H120" s="24">
        <f t="shared" si="5"/>
        <v>0</v>
      </c>
    </row>
    <row r="121" spans="1:8" ht="16.5" customHeight="1" x14ac:dyDescent="0.35">
      <c r="A121" s="24">
        <v>114</v>
      </c>
      <c r="B121" s="15" t="s">
        <v>130</v>
      </c>
      <c r="C121" s="28"/>
      <c r="D121" s="24">
        <v>14</v>
      </c>
      <c r="E121" s="24"/>
      <c r="F121" s="24">
        <f t="shared" si="3"/>
        <v>0</v>
      </c>
      <c r="G121" s="24">
        <f t="shared" si="4"/>
        <v>0</v>
      </c>
      <c r="H121" s="24">
        <f t="shared" si="5"/>
        <v>0</v>
      </c>
    </row>
    <row r="122" spans="1:8" x14ac:dyDescent="0.35">
      <c r="A122" s="24">
        <v>115</v>
      </c>
      <c r="B122" s="14" t="s">
        <v>52</v>
      </c>
      <c r="C122" s="27"/>
      <c r="D122" s="24">
        <v>40</v>
      </c>
      <c r="E122" s="24"/>
      <c r="F122" s="24">
        <f t="shared" si="3"/>
        <v>0</v>
      </c>
      <c r="G122" s="24">
        <f t="shared" si="4"/>
        <v>0</v>
      </c>
      <c r="H122" s="24">
        <f t="shared" si="5"/>
        <v>0</v>
      </c>
    </row>
    <row r="123" spans="1:8" x14ac:dyDescent="0.35">
      <c r="A123" s="24">
        <v>116</v>
      </c>
      <c r="B123" s="14" t="s">
        <v>53</v>
      </c>
      <c r="C123" s="27"/>
      <c r="D123" s="24">
        <v>10</v>
      </c>
      <c r="E123" s="24"/>
      <c r="F123" s="24">
        <f t="shared" si="3"/>
        <v>0</v>
      </c>
      <c r="G123" s="24">
        <f t="shared" si="4"/>
        <v>0</v>
      </c>
      <c r="H123" s="24">
        <f t="shared" si="5"/>
        <v>0</v>
      </c>
    </row>
    <row r="124" spans="1:8" x14ac:dyDescent="0.35">
      <c r="A124" s="24">
        <v>117</v>
      </c>
      <c r="B124" s="14" t="s">
        <v>78</v>
      </c>
      <c r="C124" s="27"/>
      <c r="D124" s="24">
        <v>62</v>
      </c>
      <c r="E124" s="24"/>
      <c r="F124" s="24">
        <f t="shared" si="3"/>
        <v>0</v>
      </c>
      <c r="G124" s="24">
        <f t="shared" si="4"/>
        <v>0</v>
      </c>
      <c r="H124" s="24">
        <f t="shared" si="5"/>
        <v>0</v>
      </c>
    </row>
    <row r="125" spans="1:8" x14ac:dyDescent="0.35">
      <c r="A125" s="24">
        <v>118</v>
      </c>
      <c r="B125" s="20" t="s">
        <v>111</v>
      </c>
      <c r="C125" s="29"/>
      <c r="D125" s="24">
        <v>58</v>
      </c>
      <c r="E125" s="24"/>
      <c r="F125" s="24">
        <f t="shared" si="3"/>
        <v>0</v>
      </c>
      <c r="G125" s="24">
        <f t="shared" si="4"/>
        <v>0</v>
      </c>
      <c r="H125" s="24">
        <f t="shared" si="5"/>
        <v>0</v>
      </c>
    </row>
    <row r="126" spans="1:8" x14ac:dyDescent="0.35">
      <c r="A126" s="24">
        <v>119</v>
      </c>
      <c r="B126" s="14" t="s">
        <v>54</v>
      </c>
      <c r="C126" s="27"/>
      <c r="D126" s="24">
        <v>41</v>
      </c>
      <c r="E126" s="24"/>
      <c r="F126" s="24">
        <f t="shared" si="3"/>
        <v>0</v>
      </c>
      <c r="G126" s="24">
        <f t="shared" si="4"/>
        <v>0</v>
      </c>
      <c r="H126" s="24">
        <f t="shared" si="5"/>
        <v>0</v>
      </c>
    </row>
    <row r="127" spans="1:8" ht="29" x14ac:dyDescent="0.35">
      <c r="A127" s="24">
        <v>120</v>
      </c>
      <c r="B127" s="14" t="s">
        <v>55</v>
      </c>
      <c r="C127" s="27"/>
      <c r="D127" s="24">
        <v>29</v>
      </c>
      <c r="E127" s="24"/>
      <c r="F127" s="24">
        <f t="shared" si="3"/>
        <v>0</v>
      </c>
      <c r="G127" s="24">
        <f t="shared" si="4"/>
        <v>0</v>
      </c>
      <c r="H127" s="24">
        <f t="shared" si="5"/>
        <v>0</v>
      </c>
    </row>
    <row r="128" spans="1:8" ht="58" x14ac:dyDescent="0.35">
      <c r="A128" s="24">
        <v>121</v>
      </c>
      <c r="B128" s="14" t="s">
        <v>56</v>
      </c>
      <c r="C128" s="27"/>
      <c r="D128" s="24">
        <v>38</v>
      </c>
      <c r="E128" s="24"/>
      <c r="F128" s="24">
        <f t="shared" si="3"/>
        <v>0</v>
      </c>
      <c r="G128" s="24">
        <f t="shared" si="4"/>
        <v>0</v>
      </c>
      <c r="H128" s="24">
        <f t="shared" si="5"/>
        <v>0</v>
      </c>
    </row>
    <row r="129" spans="1:8" ht="29" x14ac:dyDescent="0.35">
      <c r="A129" s="24">
        <v>122</v>
      </c>
      <c r="B129" s="20" t="s">
        <v>57</v>
      </c>
      <c r="C129" s="29"/>
      <c r="D129" s="24">
        <v>23</v>
      </c>
      <c r="E129" s="24"/>
      <c r="F129" s="24">
        <f t="shared" si="3"/>
        <v>0</v>
      </c>
      <c r="G129" s="24">
        <f t="shared" si="4"/>
        <v>0</v>
      </c>
      <c r="H129" s="24">
        <f t="shared" si="5"/>
        <v>0</v>
      </c>
    </row>
    <row r="130" spans="1:8" x14ac:dyDescent="0.35">
      <c r="A130" s="24">
        <v>123</v>
      </c>
      <c r="B130" s="14" t="s">
        <v>58</v>
      </c>
      <c r="C130" s="27"/>
      <c r="D130" s="24">
        <v>32</v>
      </c>
      <c r="E130" s="24"/>
      <c r="F130" s="24">
        <f t="shared" si="3"/>
        <v>0</v>
      </c>
      <c r="G130" s="24">
        <f t="shared" si="4"/>
        <v>0</v>
      </c>
      <c r="H130" s="24">
        <f t="shared" si="5"/>
        <v>0</v>
      </c>
    </row>
    <row r="131" spans="1:8" x14ac:dyDescent="0.35">
      <c r="A131" s="24">
        <v>124</v>
      </c>
      <c r="B131" s="23" t="s">
        <v>151</v>
      </c>
      <c r="C131" s="30"/>
      <c r="D131" s="24">
        <v>291</v>
      </c>
      <c r="E131" s="24"/>
      <c r="F131" s="24">
        <f t="shared" si="3"/>
        <v>0</v>
      </c>
      <c r="G131" s="24">
        <f t="shared" si="4"/>
        <v>0</v>
      </c>
      <c r="H131" s="24">
        <f t="shared" si="5"/>
        <v>0</v>
      </c>
    </row>
    <row r="132" spans="1:8" x14ac:dyDescent="0.35">
      <c r="A132" s="24">
        <v>125</v>
      </c>
      <c r="B132" s="23" t="s">
        <v>152</v>
      </c>
      <c r="C132" s="30"/>
      <c r="D132" s="24">
        <v>20</v>
      </c>
      <c r="E132" s="24"/>
      <c r="F132" s="24">
        <f t="shared" si="3"/>
        <v>0</v>
      </c>
      <c r="G132" s="24">
        <f t="shared" si="4"/>
        <v>0</v>
      </c>
      <c r="H132" s="24">
        <f t="shared" si="5"/>
        <v>0</v>
      </c>
    </row>
    <row r="133" spans="1:8" ht="29" x14ac:dyDescent="0.35">
      <c r="A133" s="24">
        <v>126</v>
      </c>
      <c r="B133" s="20" t="s">
        <v>59</v>
      </c>
      <c r="C133" s="29"/>
      <c r="D133" s="24">
        <v>75</v>
      </c>
      <c r="E133" s="24"/>
      <c r="F133" s="24">
        <f t="shared" si="3"/>
        <v>0</v>
      </c>
      <c r="G133" s="24">
        <f t="shared" si="4"/>
        <v>0</v>
      </c>
      <c r="H133" s="24">
        <f t="shared" si="5"/>
        <v>0</v>
      </c>
    </row>
    <row r="134" spans="1:8" ht="29" x14ac:dyDescent="0.35">
      <c r="A134" s="24">
        <v>127</v>
      </c>
      <c r="B134" s="20" t="s">
        <v>79</v>
      </c>
      <c r="C134" s="29"/>
      <c r="D134" s="24">
        <v>84</v>
      </c>
      <c r="E134" s="24"/>
      <c r="F134" s="24">
        <f t="shared" si="3"/>
        <v>0</v>
      </c>
      <c r="G134" s="24">
        <f t="shared" si="4"/>
        <v>0</v>
      </c>
      <c r="H134" s="24">
        <f t="shared" si="5"/>
        <v>0</v>
      </c>
    </row>
    <row r="135" spans="1:8" x14ac:dyDescent="0.35">
      <c r="A135" s="24">
        <v>128</v>
      </c>
      <c r="B135" s="20" t="s">
        <v>60</v>
      </c>
      <c r="C135" s="29"/>
      <c r="D135" s="24">
        <v>41</v>
      </c>
      <c r="E135" s="24"/>
      <c r="F135" s="24">
        <f t="shared" si="3"/>
        <v>0</v>
      </c>
      <c r="G135" s="24">
        <f t="shared" si="4"/>
        <v>0</v>
      </c>
      <c r="H135" s="24">
        <f t="shared" si="5"/>
        <v>0</v>
      </c>
    </row>
    <row r="136" spans="1:8" x14ac:dyDescent="0.35">
      <c r="A136" s="24">
        <v>129</v>
      </c>
      <c r="B136" s="20" t="s">
        <v>61</v>
      </c>
      <c r="C136" s="29"/>
      <c r="D136" s="24">
        <v>34</v>
      </c>
      <c r="E136" s="24"/>
      <c r="F136" s="24">
        <f t="shared" si="3"/>
        <v>0</v>
      </c>
      <c r="G136" s="24">
        <f t="shared" si="4"/>
        <v>0</v>
      </c>
      <c r="H136" s="24">
        <f t="shared" si="5"/>
        <v>0</v>
      </c>
    </row>
    <row r="137" spans="1:8" x14ac:dyDescent="0.35">
      <c r="A137" s="24">
        <v>130</v>
      </c>
      <c r="B137" s="20" t="s">
        <v>62</v>
      </c>
      <c r="C137" s="29"/>
      <c r="D137" s="24">
        <v>7</v>
      </c>
      <c r="E137" s="24"/>
      <c r="F137" s="24">
        <f t="shared" ref="F137:F172" si="6">SUM(E137*1.23)</f>
        <v>0</v>
      </c>
      <c r="G137" s="24">
        <f t="shared" ref="G137:G172" si="7">SUM(D137*E137)</f>
        <v>0</v>
      </c>
      <c r="H137" s="24">
        <f t="shared" ref="H137:H172" si="8">SUM(D137*F137)</f>
        <v>0</v>
      </c>
    </row>
    <row r="138" spans="1:8" x14ac:dyDescent="0.35">
      <c r="A138" s="24">
        <v>131</v>
      </c>
      <c r="B138" s="20" t="s">
        <v>63</v>
      </c>
      <c r="C138" s="29"/>
      <c r="D138" s="24">
        <v>78</v>
      </c>
      <c r="E138" s="24"/>
      <c r="F138" s="24">
        <f t="shared" si="6"/>
        <v>0</v>
      </c>
      <c r="G138" s="24">
        <f t="shared" si="7"/>
        <v>0</v>
      </c>
      <c r="H138" s="24">
        <f t="shared" si="8"/>
        <v>0</v>
      </c>
    </row>
    <row r="139" spans="1:8" x14ac:dyDescent="0.35">
      <c r="A139" s="24">
        <v>132</v>
      </c>
      <c r="B139" s="20" t="s">
        <v>64</v>
      </c>
      <c r="C139" s="29"/>
      <c r="D139" s="24">
        <v>23</v>
      </c>
      <c r="E139" s="24"/>
      <c r="F139" s="24">
        <f t="shared" si="6"/>
        <v>0</v>
      </c>
      <c r="G139" s="24">
        <f t="shared" si="7"/>
        <v>0</v>
      </c>
      <c r="H139" s="24">
        <f t="shared" si="8"/>
        <v>0</v>
      </c>
    </row>
    <row r="140" spans="1:8" x14ac:dyDescent="0.35">
      <c r="A140" s="24">
        <v>133</v>
      </c>
      <c r="B140" s="20" t="s">
        <v>65</v>
      </c>
      <c r="C140" s="29"/>
      <c r="D140" s="24">
        <v>53</v>
      </c>
      <c r="E140" s="24"/>
      <c r="F140" s="24">
        <f t="shared" si="6"/>
        <v>0</v>
      </c>
      <c r="G140" s="24">
        <f t="shared" si="7"/>
        <v>0</v>
      </c>
      <c r="H140" s="24">
        <f t="shared" si="8"/>
        <v>0</v>
      </c>
    </row>
    <row r="141" spans="1:8" x14ac:dyDescent="0.35">
      <c r="A141" s="24">
        <v>134</v>
      </c>
      <c r="B141" s="20" t="s">
        <v>154</v>
      </c>
      <c r="C141" s="29"/>
      <c r="D141" s="24">
        <v>9</v>
      </c>
      <c r="E141" s="24"/>
      <c r="F141" s="24">
        <f t="shared" si="6"/>
        <v>0</v>
      </c>
      <c r="G141" s="24">
        <f t="shared" si="7"/>
        <v>0</v>
      </c>
      <c r="H141" s="24">
        <f t="shared" si="8"/>
        <v>0</v>
      </c>
    </row>
    <row r="142" spans="1:8" x14ac:dyDescent="0.35">
      <c r="A142" s="24">
        <v>135</v>
      </c>
      <c r="B142" s="20" t="s">
        <v>66</v>
      </c>
      <c r="C142" s="29"/>
      <c r="D142" s="24">
        <v>11</v>
      </c>
      <c r="E142" s="24"/>
      <c r="F142" s="24">
        <f t="shared" si="6"/>
        <v>0</v>
      </c>
      <c r="G142" s="24">
        <f t="shared" si="7"/>
        <v>0</v>
      </c>
      <c r="H142" s="24">
        <f t="shared" si="8"/>
        <v>0</v>
      </c>
    </row>
    <row r="143" spans="1:8" x14ac:dyDescent="0.35">
      <c r="A143" s="24">
        <v>136</v>
      </c>
      <c r="B143" s="20" t="s">
        <v>155</v>
      </c>
      <c r="C143" s="29"/>
      <c r="D143" s="24">
        <v>47</v>
      </c>
      <c r="E143" s="24"/>
      <c r="F143" s="24">
        <f t="shared" si="6"/>
        <v>0</v>
      </c>
      <c r="G143" s="24">
        <f t="shared" si="7"/>
        <v>0</v>
      </c>
      <c r="H143" s="24">
        <f t="shared" si="8"/>
        <v>0</v>
      </c>
    </row>
    <row r="144" spans="1:8" x14ac:dyDescent="0.35">
      <c r="A144" s="24">
        <v>137</v>
      </c>
      <c r="B144" s="18" t="s">
        <v>94</v>
      </c>
      <c r="C144" s="29"/>
      <c r="D144" s="24">
        <v>28</v>
      </c>
      <c r="E144" s="24"/>
      <c r="F144" s="24">
        <f t="shared" si="6"/>
        <v>0</v>
      </c>
      <c r="G144" s="24">
        <f t="shared" si="7"/>
        <v>0</v>
      </c>
      <c r="H144" s="24">
        <f t="shared" si="8"/>
        <v>0</v>
      </c>
    </row>
    <row r="145" spans="1:8" x14ac:dyDescent="0.35">
      <c r="A145" s="24">
        <v>138</v>
      </c>
      <c r="B145" s="18" t="s">
        <v>92</v>
      </c>
      <c r="C145" s="29"/>
      <c r="D145" s="24">
        <v>20</v>
      </c>
      <c r="E145" s="24"/>
      <c r="F145" s="24">
        <f t="shared" si="6"/>
        <v>0</v>
      </c>
      <c r="G145" s="24">
        <f t="shared" si="7"/>
        <v>0</v>
      </c>
      <c r="H145" s="24">
        <f t="shared" si="8"/>
        <v>0</v>
      </c>
    </row>
    <row r="146" spans="1:8" x14ac:dyDescent="0.35">
      <c r="A146" s="24">
        <v>139</v>
      </c>
      <c r="B146" s="18" t="s">
        <v>93</v>
      </c>
      <c r="C146" s="29"/>
      <c r="D146" s="24">
        <v>20</v>
      </c>
      <c r="E146" s="24"/>
      <c r="F146" s="24">
        <f t="shared" si="6"/>
        <v>0</v>
      </c>
      <c r="G146" s="24">
        <f t="shared" si="7"/>
        <v>0</v>
      </c>
      <c r="H146" s="24">
        <f t="shared" si="8"/>
        <v>0</v>
      </c>
    </row>
    <row r="147" spans="1:8" x14ac:dyDescent="0.35">
      <c r="A147" s="24">
        <v>140</v>
      </c>
      <c r="B147" s="18" t="s">
        <v>91</v>
      </c>
      <c r="C147" s="29"/>
      <c r="D147" s="24">
        <v>20</v>
      </c>
      <c r="E147" s="24"/>
      <c r="F147" s="24">
        <f t="shared" si="6"/>
        <v>0</v>
      </c>
      <c r="G147" s="24">
        <f t="shared" si="7"/>
        <v>0</v>
      </c>
      <c r="H147" s="24">
        <f t="shared" si="8"/>
        <v>0</v>
      </c>
    </row>
    <row r="148" spans="1:8" x14ac:dyDescent="0.35">
      <c r="A148" s="24">
        <v>141</v>
      </c>
      <c r="B148" s="20" t="s">
        <v>67</v>
      </c>
      <c r="C148" s="29"/>
      <c r="D148" s="24">
        <v>9</v>
      </c>
      <c r="E148" s="24"/>
      <c r="F148" s="24">
        <f t="shared" si="6"/>
        <v>0</v>
      </c>
      <c r="G148" s="24">
        <f t="shared" si="7"/>
        <v>0</v>
      </c>
      <c r="H148" s="24">
        <f t="shared" si="8"/>
        <v>0</v>
      </c>
    </row>
    <row r="149" spans="1:8" x14ac:dyDescent="0.35">
      <c r="A149" s="24">
        <v>142</v>
      </c>
      <c r="B149" s="18" t="s">
        <v>68</v>
      </c>
      <c r="C149" s="29"/>
      <c r="D149" s="24">
        <v>102</v>
      </c>
      <c r="E149" s="24"/>
      <c r="F149" s="24">
        <f t="shared" si="6"/>
        <v>0</v>
      </c>
      <c r="G149" s="24">
        <f t="shared" si="7"/>
        <v>0</v>
      </c>
      <c r="H149" s="24">
        <f t="shared" si="8"/>
        <v>0</v>
      </c>
    </row>
    <row r="150" spans="1:8" x14ac:dyDescent="0.35">
      <c r="A150" s="24">
        <v>143</v>
      </c>
      <c r="B150" s="18" t="s">
        <v>69</v>
      </c>
      <c r="C150" s="29"/>
      <c r="D150" s="24">
        <v>49</v>
      </c>
      <c r="E150" s="24"/>
      <c r="F150" s="24">
        <f t="shared" si="6"/>
        <v>0</v>
      </c>
      <c r="G150" s="24">
        <f t="shared" si="7"/>
        <v>0</v>
      </c>
      <c r="H150" s="24">
        <f t="shared" si="8"/>
        <v>0</v>
      </c>
    </row>
    <row r="151" spans="1:8" x14ac:dyDescent="0.35">
      <c r="A151" s="24">
        <v>144</v>
      </c>
      <c r="B151" s="18" t="s">
        <v>70</v>
      </c>
      <c r="C151" s="29"/>
      <c r="D151" s="24">
        <v>59</v>
      </c>
      <c r="E151" s="24"/>
      <c r="F151" s="24">
        <f t="shared" si="6"/>
        <v>0</v>
      </c>
      <c r="G151" s="24">
        <f t="shared" si="7"/>
        <v>0</v>
      </c>
      <c r="H151" s="24">
        <f t="shared" si="8"/>
        <v>0</v>
      </c>
    </row>
    <row r="152" spans="1:8" x14ac:dyDescent="0.35">
      <c r="A152" s="24">
        <v>145</v>
      </c>
      <c r="B152" s="18" t="s">
        <v>71</v>
      </c>
      <c r="C152" s="29"/>
      <c r="D152" s="24">
        <v>1</v>
      </c>
      <c r="E152" s="24"/>
      <c r="F152" s="24">
        <f t="shared" si="6"/>
        <v>0</v>
      </c>
      <c r="G152" s="24">
        <f t="shared" si="7"/>
        <v>0</v>
      </c>
      <c r="H152" s="24">
        <f t="shared" si="8"/>
        <v>0</v>
      </c>
    </row>
    <row r="153" spans="1:8" x14ac:dyDescent="0.35">
      <c r="A153" s="24">
        <v>146</v>
      </c>
      <c r="B153" s="18" t="s">
        <v>80</v>
      </c>
      <c r="C153" s="29"/>
      <c r="D153" s="24">
        <v>58</v>
      </c>
      <c r="E153" s="24"/>
      <c r="F153" s="24">
        <f t="shared" si="6"/>
        <v>0</v>
      </c>
      <c r="G153" s="24">
        <f t="shared" si="7"/>
        <v>0</v>
      </c>
      <c r="H153" s="24">
        <f t="shared" si="8"/>
        <v>0</v>
      </c>
    </row>
    <row r="154" spans="1:8" x14ac:dyDescent="0.35">
      <c r="A154" s="24">
        <v>147</v>
      </c>
      <c r="B154" s="18" t="s">
        <v>72</v>
      </c>
      <c r="C154" s="29"/>
      <c r="D154" s="24">
        <v>9</v>
      </c>
      <c r="E154" s="24"/>
      <c r="F154" s="24">
        <f t="shared" si="6"/>
        <v>0</v>
      </c>
      <c r="G154" s="24">
        <f t="shared" si="7"/>
        <v>0</v>
      </c>
      <c r="H154" s="24">
        <f t="shared" si="8"/>
        <v>0</v>
      </c>
    </row>
    <row r="155" spans="1:8" x14ac:dyDescent="0.35">
      <c r="A155" s="24">
        <v>148</v>
      </c>
      <c r="B155" s="18" t="s">
        <v>162</v>
      </c>
      <c r="C155" s="29"/>
      <c r="D155" s="24">
        <v>106</v>
      </c>
      <c r="E155" s="24"/>
      <c r="F155" s="24">
        <f t="shared" si="6"/>
        <v>0</v>
      </c>
      <c r="G155" s="24">
        <f t="shared" si="7"/>
        <v>0</v>
      </c>
      <c r="H155" s="24">
        <f t="shared" si="8"/>
        <v>0</v>
      </c>
    </row>
    <row r="156" spans="1:8" x14ac:dyDescent="0.35">
      <c r="A156" s="24">
        <v>149</v>
      </c>
      <c r="B156" s="18" t="s">
        <v>134</v>
      </c>
      <c r="C156" s="29"/>
      <c r="D156" s="24">
        <v>35</v>
      </c>
      <c r="E156" s="24"/>
      <c r="F156" s="24">
        <f t="shared" si="6"/>
        <v>0</v>
      </c>
      <c r="G156" s="24">
        <f t="shared" si="7"/>
        <v>0</v>
      </c>
      <c r="H156" s="24">
        <f t="shared" si="8"/>
        <v>0</v>
      </c>
    </row>
    <row r="157" spans="1:8" s="8" customFormat="1" x14ac:dyDescent="0.35">
      <c r="A157" s="24">
        <v>150</v>
      </c>
      <c r="B157" s="18" t="s">
        <v>73</v>
      </c>
      <c r="C157" s="29"/>
      <c r="D157" s="26">
        <v>3</v>
      </c>
      <c r="E157" s="26"/>
      <c r="F157" s="24">
        <f t="shared" si="6"/>
        <v>0</v>
      </c>
      <c r="G157" s="24">
        <f t="shared" si="7"/>
        <v>0</v>
      </c>
      <c r="H157" s="24">
        <f t="shared" si="8"/>
        <v>0</v>
      </c>
    </row>
    <row r="158" spans="1:8" s="8" customFormat="1" x14ac:dyDescent="0.35">
      <c r="A158" s="24">
        <v>151</v>
      </c>
      <c r="B158" s="18" t="s">
        <v>131</v>
      </c>
      <c r="C158" s="29"/>
      <c r="D158" s="26">
        <v>9</v>
      </c>
      <c r="E158" s="26"/>
      <c r="F158" s="24">
        <f t="shared" si="6"/>
        <v>0</v>
      </c>
      <c r="G158" s="24">
        <f t="shared" si="7"/>
        <v>0</v>
      </c>
      <c r="H158" s="24">
        <f t="shared" si="8"/>
        <v>0</v>
      </c>
    </row>
    <row r="159" spans="1:8" x14ac:dyDescent="0.35">
      <c r="A159" s="24">
        <v>152</v>
      </c>
      <c r="B159" s="20" t="s">
        <v>104</v>
      </c>
      <c r="C159" s="31"/>
      <c r="D159" s="24">
        <v>11</v>
      </c>
      <c r="E159" s="24"/>
      <c r="F159" s="24">
        <f t="shared" si="6"/>
        <v>0</v>
      </c>
      <c r="G159" s="24">
        <f t="shared" si="7"/>
        <v>0</v>
      </c>
      <c r="H159" s="24">
        <f t="shared" si="8"/>
        <v>0</v>
      </c>
    </row>
    <row r="160" spans="1:8" x14ac:dyDescent="0.35">
      <c r="A160" s="24">
        <v>153</v>
      </c>
      <c r="B160" s="20" t="s">
        <v>153</v>
      </c>
      <c r="C160" s="31"/>
      <c r="D160" s="24">
        <v>12</v>
      </c>
      <c r="E160" s="24"/>
      <c r="F160" s="24">
        <f t="shared" si="6"/>
        <v>0</v>
      </c>
      <c r="G160" s="24">
        <f t="shared" si="7"/>
        <v>0</v>
      </c>
      <c r="H160" s="24">
        <f t="shared" si="8"/>
        <v>0</v>
      </c>
    </row>
    <row r="161" spans="1:8" x14ac:dyDescent="0.35">
      <c r="A161" s="24">
        <v>154</v>
      </c>
      <c r="B161" s="20" t="s">
        <v>109</v>
      </c>
      <c r="C161" s="31"/>
      <c r="D161" s="24">
        <v>12</v>
      </c>
      <c r="E161" s="24"/>
      <c r="F161" s="24">
        <f t="shared" si="6"/>
        <v>0</v>
      </c>
      <c r="G161" s="24">
        <f t="shared" si="7"/>
        <v>0</v>
      </c>
      <c r="H161" s="24">
        <f t="shared" si="8"/>
        <v>0</v>
      </c>
    </row>
    <row r="162" spans="1:8" x14ac:dyDescent="0.35">
      <c r="A162" s="24">
        <v>155</v>
      </c>
      <c r="B162" s="18" t="s">
        <v>156</v>
      </c>
      <c r="C162" s="31"/>
      <c r="D162" s="24">
        <v>208</v>
      </c>
      <c r="E162" s="24"/>
      <c r="F162" s="24">
        <f t="shared" si="6"/>
        <v>0</v>
      </c>
      <c r="G162" s="24">
        <f t="shared" si="7"/>
        <v>0</v>
      </c>
      <c r="H162" s="24">
        <f t="shared" si="8"/>
        <v>0</v>
      </c>
    </row>
    <row r="163" spans="1:8" x14ac:dyDescent="0.35">
      <c r="A163" s="24">
        <v>156</v>
      </c>
      <c r="B163" s="18" t="s">
        <v>157</v>
      </c>
      <c r="C163" s="31"/>
      <c r="D163" s="24">
        <v>300</v>
      </c>
      <c r="E163" s="24"/>
      <c r="F163" s="24">
        <f t="shared" si="6"/>
        <v>0</v>
      </c>
      <c r="G163" s="24">
        <f t="shared" si="7"/>
        <v>0</v>
      </c>
      <c r="H163" s="24">
        <f t="shared" si="8"/>
        <v>0</v>
      </c>
    </row>
    <row r="164" spans="1:8" ht="29" x14ac:dyDescent="0.35">
      <c r="A164" s="24">
        <v>157</v>
      </c>
      <c r="B164" s="20" t="s">
        <v>158</v>
      </c>
      <c r="C164" s="31"/>
      <c r="D164" s="24">
        <v>23</v>
      </c>
      <c r="E164" s="24"/>
      <c r="F164" s="24">
        <f t="shared" si="6"/>
        <v>0</v>
      </c>
      <c r="G164" s="24">
        <f t="shared" si="7"/>
        <v>0</v>
      </c>
      <c r="H164" s="24">
        <f t="shared" si="8"/>
        <v>0</v>
      </c>
    </row>
    <row r="165" spans="1:8" ht="15.75" customHeight="1" x14ac:dyDescent="0.35">
      <c r="A165" s="24">
        <v>158</v>
      </c>
      <c r="B165" s="20" t="s">
        <v>165</v>
      </c>
      <c r="C165" s="31"/>
      <c r="D165" s="24">
        <v>100</v>
      </c>
      <c r="E165" s="24"/>
      <c r="F165" s="24">
        <f t="shared" si="6"/>
        <v>0</v>
      </c>
      <c r="G165" s="24">
        <f t="shared" si="7"/>
        <v>0</v>
      </c>
      <c r="H165" s="24">
        <f t="shared" si="8"/>
        <v>0</v>
      </c>
    </row>
    <row r="166" spans="1:8" x14ac:dyDescent="0.35">
      <c r="A166" s="24">
        <v>159</v>
      </c>
      <c r="B166" s="20" t="s">
        <v>110</v>
      </c>
      <c r="C166" s="31"/>
      <c r="D166" s="24">
        <v>20</v>
      </c>
      <c r="E166" s="24"/>
      <c r="F166" s="24">
        <f t="shared" si="6"/>
        <v>0</v>
      </c>
      <c r="G166" s="24">
        <f t="shared" si="7"/>
        <v>0</v>
      </c>
      <c r="H166" s="24">
        <f t="shared" si="8"/>
        <v>0</v>
      </c>
    </row>
    <row r="167" spans="1:8" ht="29" x14ac:dyDescent="0.35">
      <c r="A167" s="24">
        <v>160</v>
      </c>
      <c r="B167" s="20" t="s">
        <v>159</v>
      </c>
      <c r="C167" s="31"/>
      <c r="D167" s="24">
        <v>15</v>
      </c>
      <c r="E167" s="24"/>
      <c r="F167" s="24">
        <f t="shared" si="6"/>
        <v>0</v>
      </c>
      <c r="G167" s="24">
        <f t="shared" si="7"/>
        <v>0</v>
      </c>
      <c r="H167" s="24">
        <f t="shared" si="8"/>
        <v>0</v>
      </c>
    </row>
    <row r="168" spans="1:8" ht="29" x14ac:dyDescent="0.35">
      <c r="A168" s="24">
        <v>161</v>
      </c>
      <c r="B168" s="20" t="s">
        <v>160</v>
      </c>
      <c r="C168" s="31"/>
      <c r="D168" s="24">
        <v>15</v>
      </c>
      <c r="E168" s="24"/>
      <c r="F168" s="24">
        <f t="shared" si="6"/>
        <v>0</v>
      </c>
      <c r="G168" s="24">
        <f t="shared" si="7"/>
        <v>0</v>
      </c>
      <c r="H168" s="24">
        <f t="shared" si="8"/>
        <v>0</v>
      </c>
    </row>
    <row r="169" spans="1:8" x14ac:dyDescent="0.35">
      <c r="A169" s="24">
        <v>162</v>
      </c>
      <c r="B169" s="20" t="s">
        <v>132</v>
      </c>
      <c r="C169" s="31"/>
      <c r="D169" s="24">
        <v>200</v>
      </c>
      <c r="E169" s="24"/>
      <c r="F169" s="24">
        <f t="shared" si="6"/>
        <v>0</v>
      </c>
      <c r="G169" s="24">
        <f t="shared" si="7"/>
        <v>0</v>
      </c>
      <c r="H169" s="24">
        <f t="shared" si="8"/>
        <v>0</v>
      </c>
    </row>
    <row r="170" spans="1:8" x14ac:dyDescent="0.35">
      <c r="A170" s="24">
        <v>163</v>
      </c>
      <c r="B170" s="20" t="s">
        <v>133</v>
      </c>
      <c r="C170" s="31"/>
      <c r="D170" s="24">
        <v>10</v>
      </c>
      <c r="E170" s="24"/>
      <c r="F170" s="24">
        <f t="shared" si="6"/>
        <v>0</v>
      </c>
      <c r="G170" s="24">
        <f t="shared" si="7"/>
        <v>0</v>
      </c>
      <c r="H170" s="24">
        <f t="shared" si="8"/>
        <v>0</v>
      </c>
    </row>
    <row r="171" spans="1:8" x14ac:dyDescent="0.35">
      <c r="A171" s="24">
        <v>164</v>
      </c>
      <c r="B171" s="20" t="s">
        <v>146</v>
      </c>
      <c r="C171" s="31"/>
      <c r="D171" s="24">
        <v>20</v>
      </c>
      <c r="E171" s="24"/>
      <c r="F171" s="24">
        <f t="shared" si="6"/>
        <v>0</v>
      </c>
      <c r="G171" s="24">
        <f t="shared" si="7"/>
        <v>0</v>
      </c>
      <c r="H171" s="24">
        <f t="shared" si="8"/>
        <v>0</v>
      </c>
    </row>
    <row r="172" spans="1:8" x14ac:dyDescent="0.35">
      <c r="A172" s="24">
        <v>165</v>
      </c>
      <c r="B172" s="20" t="s">
        <v>161</v>
      </c>
      <c r="C172" s="31"/>
      <c r="D172" s="24">
        <v>20</v>
      </c>
      <c r="E172" s="24"/>
      <c r="F172" s="24">
        <f t="shared" si="6"/>
        <v>0</v>
      </c>
      <c r="G172" s="24">
        <f t="shared" si="7"/>
        <v>0</v>
      </c>
      <c r="H172" s="24">
        <f t="shared" si="8"/>
        <v>0</v>
      </c>
    </row>
  </sheetData>
  <mergeCells count="3">
    <mergeCell ref="B1:C1"/>
    <mergeCell ref="B2:C2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Wójcik-Pruczkowska</dc:creator>
  <cp:lastModifiedBy>Kajetan Walczak</cp:lastModifiedBy>
  <dcterms:created xsi:type="dcterms:W3CDTF">2023-04-28T11:38:00Z</dcterms:created>
  <dcterms:modified xsi:type="dcterms:W3CDTF">2024-05-20T11:38:19Z</dcterms:modified>
</cp:coreProperties>
</file>