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ze\Documents\Optimum\Klienci\Starostwo Powiatowe Rybnik\Projekt 2022\KRZYŻANOWICE\GAZ\"/>
    </mc:Choice>
  </mc:AlternateContent>
  <xr:revisionPtr revIDLastSave="0" documentId="13_ncr:1_{ED008731-364F-4945-BA6C-FBEAC6384EF9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Zestawienie szczegółowe" sheetId="1" r:id="rId1"/>
    <sheet name="Zużycie wg Nabywcy" sheetId="9" r:id="rId2"/>
    <sheet name="Zużycie wg GT OSD" sheetId="10" r:id="rId3"/>
    <sheet name="Zużycie miesięczne" sheetId="11" r:id="rId4"/>
  </sheets>
  <definedNames>
    <definedName name="_xlcn.WorksheetConnection_ZestawienieszczegółoweA1AF121" hidden="1">'Zestawienie szczegółowe'!$A$1:$AB$28</definedName>
  </definedNames>
  <calcPr calcId="191029"/>
  <pivotCaches>
    <pivotCache cacheId="5" r:id="rId5"/>
    <pivotCache cacheId="8" r:id="rId6"/>
    <pivotCache cacheId="11" r:id="rId7"/>
  </pivotCaches>
  <extLst>
    <ext xmlns:x15="http://schemas.microsoft.com/office/spreadsheetml/2010/11/main" uri="{FCE2AD5D-F65C-4FA6-A056-5C36A1767C68}">
      <x15:dataModel>
        <x15:modelTables>
          <x15:modelTable id="Zakres 1" name="Zakres 1" connection="WorksheetConnection_Zestawienie szczegółowe!$A$1:$AF$12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81C8CE2-B71F-4CBF-91E8-231B01A4EDA9}" keepAlive="1" name="ThisWorkbookDataModel" description="Model danych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68BCEADC-9131-4821-853E-0A84295B9A6B}" name="WorksheetConnection_Zestawienie szczegółowe!$A$1:$AF$12" type="102" refreshedVersion="8" minRefreshableVersion="5">
    <extLst>
      <ext xmlns:x15="http://schemas.microsoft.com/office/spreadsheetml/2010/11/main" uri="{DE250136-89BD-433C-8126-D09CA5730AF9}">
        <x15:connection id="Zakres 1" autoDelete="1">
          <x15:rangePr sourceName="_xlcn.WorksheetConnection_ZestawienieszczegółoweA1AF121"/>
        </x15:connection>
      </ext>
    </extLst>
  </connection>
</connections>
</file>

<file path=xl/sharedStrings.xml><?xml version="1.0" encoding="utf-8"?>
<sst xmlns="http://schemas.openxmlformats.org/spreadsheetml/2006/main" count="360" uniqueCount="141">
  <si>
    <t>Nabywca</t>
  </si>
  <si>
    <t>Etykiety wierszy</t>
  </si>
  <si>
    <t>Suma końcowa</t>
  </si>
  <si>
    <t>Nr_PPG</t>
  </si>
  <si>
    <t>Adres_PPG</t>
  </si>
  <si>
    <t>Grupa_taryfowa</t>
  </si>
  <si>
    <t>Moc_umowna</t>
  </si>
  <si>
    <t>Numer_NIP</t>
  </si>
  <si>
    <t>Adres</t>
  </si>
  <si>
    <t>Płatnik</t>
  </si>
  <si>
    <t>Adres_płatnika</t>
  </si>
  <si>
    <t>W-3.6</t>
  </si>
  <si>
    <t>&lt;110</t>
  </si>
  <si>
    <t>W-5.1</t>
  </si>
  <si>
    <t>W-4</t>
  </si>
  <si>
    <t>Nazwa_OSD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</si>
  <si>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</si>
  <si>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</si>
  <si>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</si>
  <si>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</si>
  <si>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</si>
  <si>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</si>
  <si>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</si>
  <si>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</si>
  <si>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</si>
  <si>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</si>
  <si>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</si>
  <si>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</si>
  <si>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PSG o/Zabrze</t>
  </si>
  <si>
    <t>ROK</t>
  </si>
  <si>
    <t>Ilości energii zagregowane do poszczególnych Nabywców i Płatników</t>
  </si>
  <si>
    <t>Data zakończenia sprzedaży</t>
  </si>
  <si>
    <t>Data rozpoczęcia sprzedaży</t>
  </si>
  <si>
    <t>W-2.1</t>
  </si>
  <si>
    <t>Prognoza_2023</t>
  </si>
  <si>
    <t>Iloś gazu podlegająca rozliczeniom wg cen taryfowych 2023</t>
  </si>
  <si>
    <t>Iloś gazu podlegająca rozliczeniom wg cen ofertowych 2023</t>
  </si>
  <si>
    <t>w tym iloś gazu podlegająca rozliczeniom wg cen taryfowych 2023</t>
  </si>
  <si>
    <t>w tym iloś gazu podlegająca rozliczeniom wg cen ofertowych 2023</t>
  </si>
  <si>
    <t>w tym ilość gazu podlegająca rozliczeniom wg cen ofertowych 2023</t>
  </si>
  <si>
    <t>w tym ilość gazu podlegająca rozliczeniom wg cen taryfowych 2023</t>
  </si>
  <si>
    <t>Liczba Nr_PPG</t>
  </si>
  <si>
    <t>111</t>
  </si>
  <si>
    <t>Gmina Krzyżanowice</t>
  </si>
  <si>
    <t>ul. Główna 5, 47-450 Krzyżanowice</t>
  </si>
  <si>
    <t>6391986361</t>
  </si>
  <si>
    <t>Gminny Zespół Oświaty, Kultury, Sportu i Turystyki w Krzyżanowicach</t>
  </si>
  <si>
    <t>ul. Zamkowa 48, 47-451 Tworków</t>
  </si>
  <si>
    <t>Przedszkole w Bieńkowicach</t>
  </si>
  <si>
    <t>ul. Raciborska 70, 47-451 Bieńkowice</t>
  </si>
  <si>
    <t>Przedszkole w Chałupkach</t>
  </si>
  <si>
    <t>ul. Fabryczna 2, 47-460 Chałupki</t>
  </si>
  <si>
    <t>Przedszkole w Krzyżanowicach</t>
  </si>
  <si>
    <t>ul. Wyzwolenia 1, 47-450 Krzyżanowice</t>
  </si>
  <si>
    <t>Przedszkole w Tworkowie</t>
  </si>
  <si>
    <t>ul. Polna 3, 47-451 Tworków</t>
  </si>
  <si>
    <t>Szkoła Podstawowa im. Bohaterów Westerplatte w Bieńkowicach</t>
  </si>
  <si>
    <t>ul. Szkolna 1, 47-451 Bieńkowice</t>
  </si>
  <si>
    <t>Szkoła Podstawowa im. Mikołaja Kopernika w Tworkowie</t>
  </si>
  <si>
    <t>ul. Zamkowa 13, 47-451 Tworków</t>
  </si>
  <si>
    <t>Szkoła Podstawowa im. mjr Henryka Sucharskiego w Chałupkach</t>
  </si>
  <si>
    <t>ul. Szkolna 7, 47-460 Chałupki</t>
  </si>
  <si>
    <t>Zespół Szkolno-Przedszkolny w Zabełkowie</t>
  </si>
  <si>
    <t>ul. Rymera 7, 47-460 Zabełków</t>
  </si>
  <si>
    <t>Gminna Biblioteka Publiczna w Krzyżanowicach</t>
  </si>
  <si>
    <t>ul. Główna 3, 47-450 Krzyżanowice</t>
  </si>
  <si>
    <t>6391940235</t>
  </si>
  <si>
    <t>Ludowy Klub Sportowy "Kolejarz" Chałupki</t>
  </si>
  <si>
    <t>ul. Powstańców Śląskich 26, 47-460 Chałupki</t>
  </si>
  <si>
    <t>6390008632</t>
  </si>
  <si>
    <t>Ludowy Klub Sportowy "Ruch" Bolesław</t>
  </si>
  <si>
    <t>ul. Tworkowska 40, 47-451 Bolesław</t>
  </si>
  <si>
    <t>6391758849</t>
  </si>
  <si>
    <t>Ludowy Klub Sportowy Krzyżanowice</t>
  </si>
  <si>
    <t>ul. Dworcowa 12a, 47-450 Krzyżanowice</t>
  </si>
  <si>
    <t>6391748957</t>
  </si>
  <si>
    <t>Ludowy Klub Sportowy Tworków</t>
  </si>
  <si>
    <t>ul. Główna 4, 47-451 Tworków</t>
  </si>
  <si>
    <t>6391764028</t>
  </si>
  <si>
    <t>Samodzielny Publiczny Zakład Lecznictwa Ambulatoryjnego</t>
  </si>
  <si>
    <t>6391764005</t>
  </si>
  <si>
    <t>8018590365500009064848</t>
  </si>
  <si>
    <t>Główna 29, 47-450 Krzyżanowice</t>
  </si>
  <si>
    <t>8018590365500009077886</t>
  </si>
  <si>
    <t>KOLEJOWA 4, 47-450 Roszków</t>
  </si>
  <si>
    <t>8018590365500009113553</t>
  </si>
  <si>
    <t>GŁÓWNA 13, 47-450 Nowa Wioska</t>
  </si>
  <si>
    <t>8018590365500030536499</t>
  </si>
  <si>
    <t>Bogumińska 25, 47-460 Chałupki</t>
  </si>
  <si>
    <t>8018590365500031030521</t>
  </si>
  <si>
    <t>Wyzwolenia 1a/1, 47-450 Krzyżanowice</t>
  </si>
  <si>
    <t>8018590365500041641755</t>
  </si>
  <si>
    <t>Głowna 86, 47-450 Krzyżanowice</t>
  </si>
  <si>
    <t>8018590365500009091363</t>
  </si>
  <si>
    <t>GŁÓWNA 5, 47-450 Krzyżanowice</t>
  </si>
  <si>
    <t>8018590365500009052593</t>
  </si>
  <si>
    <t>GŁÓWNA 18, 47-460 Rudyszwałd</t>
  </si>
  <si>
    <t>W-1.1</t>
  </si>
  <si>
    <t>8018590365500009080008</t>
  </si>
  <si>
    <t>ZAMKOWA 48, 47-451 Tworków</t>
  </si>
  <si>
    <t>W-1.2</t>
  </si>
  <si>
    <t>8018590365500009014416</t>
  </si>
  <si>
    <t>FABRYCZNA, 47-460 Chałupki</t>
  </si>
  <si>
    <t>8018590365500019758867</t>
  </si>
  <si>
    <t>GŁÓWNA 31 (DZ.143), 47-460 Rudyszwałd (CIAS)</t>
  </si>
  <si>
    <t>8018590365500053223505</t>
  </si>
  <si>
    <t>NOWA 20, 47-451 Roszków</t>
  </si>
  <si>
    <t>8018590365500013757040</t>
  </si>
  <si>
    <t>RACIBORSKA 70, 47-451 Bieńkowice</t>
  </si>
  <si>
    <t>8018590365500009099598</t>
  </si>
  <si>
    <t>FABRYCZNA 2, 47-460 Chałupki</t>
  </si>
  <si>
    <t>8018590365500009051886</t>
  </si>
  <si>
    <t>WYZWOLENIA 1, 47-450 Krzyżanowice</t>
  </si>
  <si>
    <t>8018590365500009074366</t>
  </si>
  <si>
    <t>POLNA 3, 47-451 Tworków</t>
  </si>
  <si>
    <t>8018590365500009033783</t>
  </si>
  <si>
    <t>SZKOLNA 1, 47-451 Bieńkowice</t>
  </si>
  <si>
    <t>8018590365500029851862</t>
  </si>
  <si>
    <t>Zamkowa 13 47-451 Tworków</t>
  </si>
  <si>
    <t>160</t>
  </si>
  <si>
    <t>8018590365500018574994</t>
  </si>
  <si>
    <t>Szkolna 7 47-451 Chałupki</t>
  </si>
  <si>
    <t>125</t>
  </si>
  <si>
    <t>8018590365500000034062</t>
  </si>
  <si>
    <t>RYMERA 7, 47-460 Zabełków</t>
  </si>
  <si>
    <t>275</t>
  </si>
  <si>
    <t>801859036550007004553</t>
  </si>
  <si>
    <t>Główna 3, 47-450 Krzyżanowice</t>
  </si>
  <si>
    <t>8018590365500009070580</t>
  </si>
  <si>
    <t>POWSTAŃCÓW ŚLĄSKICH 26, 47-460 Chałupki</t>
  </si>
  <si>
    <t>8018590365500009104896</t>
  </si>
  <si>
    <t>TWORKOWSKA DZ. 123/124, 47-451 Bolesław</t>
  </si>
  <si>
    <t>8018590365500008999820</t>
  </si>
  <si>
    <t>DWORCOWA 12A, 47-450 Krzyżanowice</t>
  </si>
  <si>
    <t>ul. Główna 70A, 47-451 Tworków</t>
  </si>
  <si>
    <t>8018590365500009097969</t>
  </si>
  <si>
    <t>GŁÓWNA 70A, 47-451 Tworków</t>
  </si>
  <si>
    <t>8018590365500009101246</t>
  </si>
  <si>
    <t>Parkowa 1, 47-451 Towrków</t>
  </si>
  <si>
    <t>8018590365500031040322</t>
  </si>
  <si>
    <t>Wyzwolenia 1, 47-450 Krzyżanowice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</si>
</sst>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3" fillId="2" borderId="0"/>
    <xf numFmtId="0" fontId="6" fillId="2" borderId="0"/>
    <xf numFmtId="0" fontId="7" fillId="2" borderId="0"/>
  </cellStyleXfs>
  <cellXfs count="2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applyFont="1"/>
    <xf numFmtId="0" fontId="4" fillId="0" borderId="0" xfId="0" applyFont="1"/>
    <xf numFmtId="0" fontId="0" fillId="0" borderId="0" xfId="0" applyAlignment="1">
      <alignment horizontal="left" indent="1"/>
    </xf>
    <xf numFmtId="0" fontId="5" fillId="2" borderId="1" xfId="2" applyFont="1" applyFill="1" applyBorder="1" applyAlignment="1">
      <alignment wrapText="1"/>
    </xf>
    <xf numFmtId="0" fontId="5" fillId="2" borderId="1" xfId="2" applyFont="1" applyFill="1" applyBorder="1" applyAlignment="1">
      <alignment horizontal="right" wrapText="1"/>
    </xf>
    <xf numFmtId="0" fontId="2" fillId="3" borderId="2" xfId="1" applyFont="1" applyFill="1" applyBorder="1" applyAlignment="1">
      <alignment horizontal="center" vertical="center" wrapText="1"/>
    </xf>
    <xf numFmtId="3" fontId="2" fillId="3" borderId="2" xfId="1" applyNumberFormat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49" fontId="2" fillId="3" borderId="2" xfId="1" applyNumberFormat="1" applyFont="1" applyFill="1" applyBorder="1" applyAlignment="1">
      <alignment horizontal="center" vertical="center" wrapText="1"/>
    </xf>
    <xf numFmtId="49" fontId="5" fillId="2" borderId="1" xfId="2" applyNumberFormat="1" applyFont="1" applyFill="1" applyBorder="1" applyAlignment="1">
      <alignment wrapText="1"/>
    </xf>
    <xf numFmtId="49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pivotButton="1" applyAlignment="1">
      <alignment horizontal="center" vertical="center" wrapText="1"/>
    </xf>
    <xf numFmtId="0" fontId="0" fillId="0" borderId="0" xfId="0" applyNumberFormat="1"/>
    <xf numFmtId="0" fontId="2" fillId="2" borderId="1" xfId="1" applyFont="1" applyFill="1" applyBorder="1" applyAlignment="1">
      <alignment wrapText="1"/>
    </xf>
    <xf numFmtId="0" fontId="2" fillId="2" borderId="1" xfId="1" applyFont="1" applyFill="1" applyBorder="1" applyAlignment="1">
      <alignment horizontal="right" wrapText="1"/>
    </xf>
    <xf numFmtId="164" fontId="2" fillId="2" borderId="1" xfId="1" applyNumberFormat="1" applyFont="1" applyFill="1" applyBorder="1" applyAlignment="1">
      <alignment horizontal="right" wrapText="1"/>
    </xf>
  </cellXfs>
  <cellStyles count="4">
    <cellStyle name="Normalny" xfId="0" builtinId="0"/>
    <cellStyle name="Normalny 2" xfId="3" xr:uid="{A87E5426-4FA6-472C-AA28-B54DE1BE4AF8}"/>
    <cellStyle name="Normalny_Zestawienie szczegółowe" xfId="1" xr:uid="{9D33F070-88CC-49BC-83E0-3870C4A9E3CB}"/>
    <cellStyle name="Normalny_Zestawienie szczegółowe_1" xfId="2" xr:uid="{132F0548-ABB7-4CD2-8BDC-FD079D1EFC8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26" Type="http://schemas.openxmlformats.org/officeDocument/2006/relationships/customXml" Target="../customXml/item14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9.xml"/><Relationship Id="rId7" Type="http://schemas.openxmlformats.org/officeDocument/2006/relationships/pivotCacheDefinition" Target="pivotCache/pivotCacheDefinition3.xml"/><Relationship Id="rId12" Type="http://schemas.openxmlformats.org/officeDocument/2006/relationships/powerPivotData" Target="model/item.data"/><Relationship Id="rId17" Type="http://schemas.openxmlformats.org/officeDocument/2006/relationships/customXml" Target="../customXml/item5.xml"/><Relationship Id="rId25" Type="http://schemas.openxmlformats.org/officeDocument/2006/relationships/customXml" Target="../customXml/item1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20" Type="http://schemas.openxmlformats.org/officeDocument/2006/relationships/customXml" Target="../customXml/item8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24" Type="http://schemas.openxmlformats.org/officeDocument/2006/relationships/customXml" Target="../customXml/item12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3.xml"/><Relationship Id="rId23" Type="http://schemas.openxmlformats.org/officeDocument/2006/relationships/customXml" Target="../customXml/item11.xml"/><Relationship Id="rId28" Type="http://schemas.openxmlformats.org/officeDocument/2006/relationships/customXml" Target="../customXml/item16.xml"/><Relationship Id="rId10" Type="http://schemas.openxmlformats.org/officeDocument/2006/relationships/styles" Target="styles.xml"/><Relationship Id="rId19" Type="http://schemas.openxmlformats.org/officeDocument/2006/relationships/customXml" Target="../customXml/item7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Relationship Id="rId22" Type="http://schemas.openxmlformats.org/officeDocument/2006/relationships/customXml" Target="../customXml/item10.xml"/><Relationship Id="rId27" Type="http://schemas.openxmlformats.org/officeDocument/2006/relationships/customXml" Target="../customXml/item1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843.565928124997" backgroundQuery="1" createdVersion="7" refreshedVersion="8" minRefreshableVersion="3" recordCount="0" supportSubquery="1" supportAdvancedDrill="1" xr:uid="{D45C1F4B-BBB6-4F95-BE67-52FE5ABD430A}">
  <cacheSource type="external" connectionId="1"/>
  <cacheFields count="5">
    <cacheField name="[Zakres 1].[Grupa_taryfowa].[Grupa_taryfowa]" caption="Grupa_taryfowa" numFmtId="0" hierarchy="7" level="1">
      <sharedItems count="6">
        <s v="W-1.1"/>
        <s v="W-1.2"/>
        <s v="W-2.1"/>
        <s v="W-3.6"/>
        <s v="W-4"/>
        <s v="W-5.1"/>
      </sharedItems>
    </cacheField>
    <cacheField name="[Measures].[Suma Prognoza_2023]" caption="Suma Prognoza_2023" numFmtId="0" hierarchy="44" level="32767"/>
    <cacheField name="[Measures].[Suma Iloś gazu podlegająca rozliczeniom wg cen taryfowych 2023]" caption="Suma Iloś gazu podlegająca rozliczeniom wg cen taryfowych 2023" numFmtId="0" hierarchy="45" level="32767"/>
    <cacheField name="[Measures].[Suma Iloś gazu podlegająca rozliczeniom wg cen ofertowych 2023]" caption="Suma Iloś gazu podlegająca rozliczeniom wg cen ofertowych 2023" numFmtId="0" hierarchy="46" level="32767"/>
    <cacheField name="[Measures].[Liczba Nr_PPG]" caption="Liczba Nr_PPG" numFmtId="0" hierarchy="47" level="32767"/>
  </cacheFields>
  <cacheHierarchies count="50">
    <cacheHierarchy uniqueName="[Zakres 1].[Nabywca]" caption="Nabywca" attribute="1" defaultMemberUniqueName="[Zakres 1].[Nabywca].[All]" allUniqueName="[Zakres 1].[Nabywca].[All]" dimensionUniqueName="[Zakres 1]" displayFolder="" count="0" memberValueDatatype="130" unbalanced="0"/>
    <cacheHierarchy uniqueName="[Zakres 1].[Adres]" caption="Adres" attribute="1" defaultMemberUniqueName="[Zakres 1].[Adres].[All]" allUniqueName="[Zakres 1].[Adres].[All]" dimensionUniqueName="[Zakres 1]" displayFolder="" count="0" memberValueDatatype="130" unbalanced="0"/>
    <cacheHierarchy uniqueName="[Zakres 1].[Numer_NIP]" caption="Numer_NIP" attribute="1" defaultMemberUniqueName="[Zakres 1].[Numer_NIP].[All]" allUniqueName="[Zakres 1].[Numer_NIP].[All]" dimensionUniqueName="[Zakres 1]" displayFolder="" count="0" memberValueDatatype="130" unbalanced="0"/>
    <cacheHierarchy uniqueName="[Zakres 1].[Płatnik]" caption="Płatnik" attribute="1" defaultMemberUniqueName="[Zakres 1].[Płatnik].[All]" allUniqueName="[Zakres 1].[Płatnik].[All]" dimensionUniqueName="[Zakres 1]" displayFolder="" count="0" memberValueDatatype="130" unbalanced="0"/>
    <cacheHierarchy uniqueName="[Zakres 1].[Adres_płatnika]" caption="Adres_płatnika" attribute="1" defaultMemberUniqueName="[Zakres 1].[Adres_płatnika].[All]" allUniqueName="[Zakres 1].[Adres_płatnika].[All]" dimensionUniqueName="[Zakres 1]" displayFolder="" count="0" memberValueDatatype="130" unbalanced="0"/>
    <cacheHierarchy uniqueName="[Zakres 1].[Nr_PPG]" caption="Nr_PPG" attribute="1" defaultMemberUniqueName="[Zakres 1].[Nr_PPG].[All]" allUniqueName="[Zakres 1].[Nr_PPG].[All]" dimensionUniqueName="[Zakres 1]" displayFolder="" count="0" memberValueDatatype="130" unbalanced="0"/>
    <cacheHierarchy uniqueName="[Zakres 1].[Adres_PPG]" caption="Adres_PPG" attribute="1" defaultMemberUniqueName="[Zakres 1].[Adres_PPG].[All]" allUniqueName="[Zakres 1].[Adres_PPG].[All]" dimensionUniqueName="[Zakres 1]" displayFolder="" count="0" memberValueDatatype="130" unbalanced="0"/>
    <cacheHierarchy uniqueName="[Zakres 1].[Grupa_taryfowa]" caption="Grupa_taryfowa" attribute="1" defaultMemberUniqueName="[Zakres 1].[Grupa_taryfowa].[All]" allUniqueName="[Zakres 1].[Grupa_taryfowa].[All]" dimensionUniqueName="[Zakres 1]" displayFolder="" count="2" memberValueDatatype="130" unbalanced="0">
      <fieldsUsage count="2">
        <fieldUsage x="-1"/>
        <fieldUsage x="0"/>
      </fieldsUsage>
    </cacheHierarchy>
    <cacheHierarchy uniqueName="[Zakres 1].[Moc_umowna]" caption="Moc_umowna" attribute="1" defaultMemberUniqueName="[Zakres 1].[Moc_umowna].[All]" allUniqueName="[Zakres 1].[Moc_umowna].[All]" dimensionUniqueName="[Zakres 1]" displayFolder="" count="0" memberValueDatatype="130" unbalanced="0"/>
    <cacheHierarchy uniqueName="[Zakres 1].[Prognoza_2023]" caption="Prognoza_2023" attribute="1" defaultMemberUniqueName="[Zakres 1].[Prognoza_2023].[All]" allUniqueName="[Zakres 1].[Prognoza_2023].[All]" dimensionUniqueName="[Zakres 1]" displayFolder="" count="0" memberValueDatatype="20" unbalanced="0"/>
    <cacheHierarchy uniqueName="[Zakres 1].[Iloś gazu podlegająca rozliczeniom wg cen taryfowych 2023]" caption="Iloś gazu podlegająca rozliczeniom wg cen taryfowych 2023" attribute="1" defaultMemberUniqueName="[Zakres 1].[Iloś gazu podlegająca rozliczeniom wg cen taryfowych 2023].[All]" allUniqueName="[Zakres 1].[Iloś gazu podlegająca rozliczeniom wg cen taryfowych 2023].[All]" dimensionUniqueName="[Zakres 1]" displayFolder="" count="0" memberValueDatatype="20" unbalanced="0"/>
    <cacheHierarchy uniqueName="[Zakres 1].[Iloś gazu podlegająca rozliczeniom wg cen ofertowych 2023]" caption="Iloś gazu podlegająca rozliczeniom wg cen ofertowych 2023" attribute="1" defaultMemberUniqueName="[Zakres 1].[Iloś gazu podlegająca rozliczeniom wg cen ofertowych 2023].[All]" allUniqueName="[Zakres 1].[Iloś gazu podlegająca rozliczeniom wg cen ofertowych 2023].[All]" dimensionUniqueName="[Zakres 1]" displayFolder="" count="0" memberValueDatatype="20" unbalanced="0"/>
    <cacheHierarchy uniqueName="[Zakres 1].[Data rozpoczęcia sprzedaży]" caption="Data rozpoczęcia sprzedaży" attribute="1" time="1" defaultMemberUniqueName="[Zakres 1].[Data rozpoczęcia sprzedaży].[All]" allUniqueName="[Zakres 1].[Data rozpoczęcia sprzedaży].[All]" dimensionUniqueName="[Zakres 1]" displayFolder="" count="0" memberValueDatatype="7" unbalanced="0"/>
    <cacheHierarchy uniqueName="[Zakres 1].[Data zakończenia sprzedaży]" caption="Data zakończenia sprzedaży" attribute="1" time="1" defaultMemberUniqueName="[Zakres 1].[Data zakończenia sprzedaży].[All]" allUniqueName="[Zakres 1].[Data zakończenia sprzedaży].[All]" dimensionUniqueName="[Zakres 1]" displayFolder="" count="0" memberValueDatatype="7" unbalanced="0"/>
    <cacheHierarchy uniqueName="[Zakres 1].[Nazwa_OSD]" caption="Nazwa_OSD" attribute="1" defaultMemberUniqueName="[Zakres 1].[Nazwa_OSD].[All]" allUniqueName="[Zakres 1].[Nazwa_OSD].[All]" dimensionUniqueName="[Zakres 1]" displayFolder="" count="0" memberValueDatatype="130" unbalanced="0"/>
    <cacheHierarchy uniqueName="[Zakres 1].[I]" caption="I" attribute="1" defaultMemberUniqueName="[Zakres 1].[I].[All]" allUniqueName="[Zakres 1].[I].[All]" dimensionUniqueName="[Zakres 1]" displayFolder="" count="0" memberValueDatatype="20" unbalanced="0"/>
    <cacheHierarchy uniqueName="[Zakres 1].[II]" caption="II" attribute="1" defaultMemberUniqueName="[Zakres 1].[II].[All]" allUniqueName="[Zakres 1].[II].[All]" dimensionUniqueName="[Zakres 1]" displayFolder="" count="0" memberValueDatatype="5" unbalanced="0"/>
    <cacheHierarchy uniqueName="[Zakres 1].[III]" caption="III" attribute="1" defaultMemberUniqueName="[Zakres 1].[III].[All]" allUniqueName="[Zakres 1].[III].[All]" dimensionUniqueName="[Zakres 1]" displayFolder="" count="0" memberValueDatatype="5" unbalanced="0"/>
    <cacheHierarchy uniqueName="[Zakres 1].[IV]" caption="IV" attribute="1" defaultMemberUniqueName="[Zakres 1].[IV].[All]" allUniqueName="[Zakres 1].[IV].[All]" dimensionUniqueName="[Zakres 1]" displayFolder="" count="0" memberValueDatatype="20" unbalanced="0"/>
    <cacheHierarchy uniqueName="[Zakres 1].[V]" caption="V" attribute="1" defaultMemberUniqueName="[Zakres 1].[V].[All]" allUniqueName="[Zakres 1].[V].[All]" dimensionUniqueName="[Zakres 1]" displayFolder="" count="0" memberValueDatatype="20" unbalanced="0"/>
    <cacheHierarchy uniqueName="[Zakres 1].[VI]" caption="VI" attribute="1" defaultMemberUniqueName="[Zakres 1].[VI].[All]" allUniqueName="[Zakres 1].[VI].[All]" dimensionUniqueName="[Zakres 1]" displayFolder="" count="0" memberValueDatatype="20" unbalanced="0"/>
    <cacheHierarchy uniqueName="[Zakres 1].[VII]" caption="VII" attribute="1" defaultMemberUniqueName="[Zakres 1].[VII].[All]" allUniqueName="[Zakres 1].[VII].[All]" dimensionUniqueName="[Zakres 1]" displayFolder="" count="0" memberValueDatatype="5" unbalanced="0"/>
    <cacheHierarchy uniqueName="[Zakres 1].[VIII]" caption="VIII" attribute="1" defaultMemberUniqueName="[Zakres 1].[VIII].[All]" allUniqueName="[Zakres 1].[VIII].[All]" dimensionUniqueName="[Zakres 1]" displayFolder="" count="0" memberValueDatatype="5" unbalanced="0"/>
    <cacheHierarchy uniqueName="[Zakres 1].[IX]" caption="IX" attribute="1" defaultMemberUniqueName="[Zakres 1].[IX].[All]" allUniqueName="[Zakres 1].[IX].[All]" dimensionUniqueName="[Zakres 1]" displayFolder="" count="0" memberValueDatatype="20" unbalanced="0"/>
    <cacheHierarchy uniqueName="[Zakres 1].[X]" caption="X" attribute="1" defaultMemberUniqueName="[Zakres 1].[X].[All]" allUniqueName="[Zakres 1].[X].[All]" dimensionUniqueName="[Zakres 1]" displayFolder="" count="0" memberValueDatatype="5" unbalanced="0"/>
    <cacheHierarchy uniqueName="[Zakres 1].[XI]" caption="XI" attribute="1" defaultMemberUniqueName="[Zakres 1].[XI].[All]" allUniqueName="[Zakres 1].[XI].[All]" dimensionUniqueName="[Zakres 1]" displayFolder="" count="0" memberValueDatatype="5" unbalanced="0"/>
    <cacheHierarchy uniqueName="[Zakres 1].[XII]" caption="XII" attribute="1" defaultMemberUniqueName="[Zakres 1].[XII].[All]" allUniqueName="[Zakres 1].[XII].[All]" dimensionUniqueName="[Zakres 1]" displayFolder="" count="0" memberValueDatatype="5" unbalanced="0"/>
    <cacheHierarchy uniqueName="[Zakres 1].[ROK]" caption="ROK" attribute="1" defaultMemberUniqueName="[Zakres 1].[ROK].[All]" allUniqueName="[Zakres 1].[ROK].[All]" dimensionUniqueName="[Zakres 1]" displayFolder="" count="0" memberValueDatatype="20" unbalanced="0"/>
    <cacheHierarchy uniqueName="[Measures].[__XL_Count Zakres 1]" caption="__XL_Count Zakres 1" measure="1" displayFolder="" measureGroup="Zakres 1" count="0" hidden="1"/>
    <cacheHierarchy uniqueName="[Measures].[__No measures defined]" caption="__No measures defined" measure="1" displayFolder="" count="0" hidden="1"/>
    <cacheHierarchy uniqueName="[Measures].[Suma I]" caption="Suma I" measure="1" displayFolder="" measureGroup="Zakres 1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I]" caption="Suma II" measure="1" displayFolder="" measureGroup="Zakres 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III]" caption="Suma III" measure="1" displayFolder="" measureGroup="Zakres 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IV]" caption="Suma IV" measure="1" displayFolder="" measureGroup="Zakres 1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]" caption="Suma V" measure="1" displayFolder="" measureGroup="Zakres 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]" caption="Suma VI" measure="1" displayFolder="" measureGroup="Zakres 1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VII]" caption="Suma VII" measure="1" displayFolder="" measureGroup="Zakres 1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VIII]" caption="Suma VIII" measure="1" displayFolder="" measureGroup="Zakres 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IX]" caption="Suma IX" measure="1" displayFolder="" measureGroup="Zakres 1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]" caption="Suma X" measure="1" displayFolder="" measureGroup="Zakres 1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XI]" caption="Suma XI" measure="1" displayFolder="" measureGroup="Zakres 1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XII]" caption="Suma XII" measure="1" displayFolder="" measureGroup="Zakres 1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Suma ROK]" caption="Suma ROK" measure="1" displayFolder="" measureGroup="Zakres 1" count="0" hidden="1"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Liczba Grupa_taryfowa]" caption="Liczba Grupa_taryfowa" measure="1" displayFolder="" measureGroup="Zakres 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a Prognoza_2023]" caption="Suma Prognoza_2023" measure="1" displayFolder="" measureGroup="Zakres 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loś gazu podlegająca rozliczeniom wg cen taryfowych 2023]" caption="Suma Iloś gazu podlegająca rozliczeniom wg cen taryfowych 2023" measure="1" displayFolder="" measureGroup="Zakres 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a Iloś gazu podlegająca rozliczeniom wg cen ofertowych 2023]" caption="Suma Iloś gazu podlegająca rozliczeniom wg cen ofertowych 2023" measure="1" displayFolder="" measureGroup="Zakres 1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Liczba Nr_PPG]" caption="Liczba Nr_PPG" measure="1" displayFolder="" measureGroup="Zakres 1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Liczba Iloś gazu podlegająca rozliczeniom wg cen taryfowych 2023]" caption="Liczba Iloś gazu podlegająca rozliczeniom wg cen taryf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Liczba Iloś gazu podlegająca rozliczeniom wg cen ofertowych 2023]" caption="Liczba Iloś gazu podlegająca rozliczeniom wg cen ofert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</cacheHierarchies>
  <kpis count="0"/>
  <dimensions count="2">
    <dimension measure="1" name="Measures" uniqueName="[Measures]" caption="Measures"/>
    <dimension name="Zakres 1" uniqueName="[Zakres 1]" caption="Zakres 1"/>
  </dimensions>
  <measureGroups count="1">
    <measureGroup name="Zakres 1" caption="Zakres 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843.565929166667" backgroundQuery="1" createdVersion="7" refreshedVersion="8" minRefreshableVersion="3" recordCount="0" supportSubquery="1" supportAdvancedDrill="1" xr:uid="{20C339F2-815F-49F5-ABF6-E59AC12EDA45}">
  <cacheSource type="external" connectionId="1"/>
  <cacheFields count="14">
    <cacheField name="[Zakres 1].[Grupa_taryfowa].[Grupa_taryfowa]" caption="Grupa_taryfowa" numFmtId="0" hierarchy="7" level="1">
      <sharedItems count="6">
        <s v="W-1.1"/>
        <s v="W-1.2"/>
        <s v="W-2.1"/>
        <s v="W-3.6"/>
        <s v="W-4"/>
        <s v="W-5.1"/>
      </sharedItems>
    </cacheField>
    <cacheField name="[Measures].[Suma I]" caption="Suma I" numFmtId="0" hierarchy="30" level="32767"/>
    <cacheField name="[Measures].[Suma II]" caption="Suma II" numFmtId="0" hierarchy="31" level="32767"/>
    <cacheField name="[Measures].[Suma III]" caption="Suma III" numFmtId="0" hierarchy="32" level="32767"/>
    <cacheField name="[Measures].[Suma IV]" caption="Suma IV" numFmtId="0" hierarchy="33" level="32767"/>
    <cacheField name="[Measures].[Suma V]" caption="Suma V" numFmtId="0" hierarchy="34" level="32767"/>
    <cacheField name="[Measures].[Suma VI]" caption="Suma VI" numFmtId="0" hierarchy="35" level="32767"/>
    <cacheField name="[Measures].[Suma VII]" caption="Suma VII" numFmtId="0" hierarchy="36" level="32767"/>
    <cacheField name="[Measures].[Suma VIII]" caption="Suma VIII" numFmtId="0" hierarchy="37" level="32767"/>
    <cacheField name="[Measures].[Suma IX]" caption="Suma IX" numFmtId="0" hierarchy="38" level="32767"/>
    <cacheField name="[Measures].[Suma X]" caption="Suma X" numFmtId="0" hierarchy="39" level="32767"/>
    <cacheField name="[Measures].[Suma XI]" caption="Suma XI" numFmtId="0" hierarchy="40" level="32767"/>
    <cacheField name="[Measures].[Suma XII]" caption="Suma XII" numFmtId="0" hierarchy="41" level="32767"/>
    <cacheField name="[Measures].[Suma ROK]" caption="Suma ROK" numFmtId="0" hierarchy="42" level="32767"/>
  </cacheFields>
  <cacheHierarchies count="50">
    <cacheHierarchy uniqueName="[Zakres 1].[Nabywca]" caption="Nabywca" attribute="1" defaultMemberUniqueName="[Zakres 1].[Nabywca].[All]" allUniqueName="[Zakres 1].[Nabywca].[All]" dimensionUniqueName="[Zakres 1]" displayFolder="" count="0" memberValueDatatype="130" unbalanced="0"/>
    <cacheHierarchy uniqueName="[Zakres 1].[Adres]" caption="Adres" attribute="1" defaultMemberUniqueName="[Zakres 1].[Adres].[All]" allUniqueName="[Zakres 1].[Adres].[All]" dimensionUniqueName="[Zakres 1]" displayFolder="" count="0" memberValueDatatype="130" unbalanced="0"/>
    <cacheHierarchy uniqueName="[Zakres 1].[Numer_NIP]" caption="Numer_NIP" attribute="1" defaultMemberUniqueName="[Zakres 1].[Numer_NIP].[All]" allUniqueName="[Zakres 1].[Numer_NIP].[All]" dimensionUniqueName="[Zakres 1]" displayFolder="" count="0" memberValueDatatype="130" unbalanced="0"/>
    <cacheHierarchy uniqueName="[Zakres 1].[Płatnik]" caption="Płatnik" attribute="1" defaultMemberUniqueName="[Zakres 1].[Płatnik].[All]" allUniqueName="[Zakres 1].[Płatnik].[All]" dimensionUniqueName="[Zakres 1]" displayFolder="" count="0" memberValueDatatype="130" unbalanced="0"/>
    <cacheHierarchy uniqueName="[Zakres 1].[Adres_płatnika]" caption="Adres_płatnika" attribute="1" defaultMemberUniqueName="[Zakres 1].[Adres_płatnika].[All]" allUniqueName="[Zakres 1].[Adres_płatnika].[All]" dimensionUniqueName="[Zakres 1]" displayFolder="" count="0" memberValueDatatype="130" unbalanced="0"/>
    <cacheHierarchy uniqueName="[Zakres 1].[Nr_PPG]" caption="Nr_PPG" attribute="1" defaultMemberUniqueName="[Zakres 1].[Nr_PPG].[All]" allUniqueName="[Zakres 1].[Nr_PPG].[All]" dimensionUniqueName="[Zakres 1]" displayFolder="" count="0" memberValueDatatype="130" unbalanced="0"/>
    <cacheHierarchy uniqueName="[Zakres 1].[Adres_PPG]" caption="Adres_PPG" attribute="1" defaultMemberUniqueName="[Zakres 1].[Adres_PPG].[All]" allUniqueName="[Zakres 1].[Adres_PPG].[All]" dimensionUniqueName="[Zakres 1]" displayFolder="" count="0" memberValueDatatype="130" unbalanced="0"/>
    <cacheHierarchy uniqueName="[Zakres 1].[Grupa_taryfowa]" caption="Grupa_taryfowa" attribute="1" defaultMemberUniqueName="[Zakres 1].[Grupa_taryfowa].[All]" allUniqueName="[Zakres 1].[Grupa_taryfowa].[All]" dimensionUniqueName="[Zakres 1]" displayFolder="" count="2" memberValueDatatype="130" unbalanced="0">
      <fieldsUsage count="2">
        <fieldUsage x="-1"/>
        <fieldUsage x="0"/>
      </fieldsUsage>
    </cacheHierarchy>
    <cacheHierarchy uniqueName="[Zakres 1].[Moc_umowna]" caption="Moc_umowna" attribute="1" defaultMemberUniqueName="[Zakres 1].[Moc_umowna].[All]" allUniqueName="[Zakres 1].[Moc_umowna].[All]" dimensionUniqueName="[Zakres 1]" displayFolder="" count="0" memberValueDatatype="130" unbalanced="0"/>
    <cacheHierarchy uniqueName="[Zakres 1].[Prognoza_2023]" caption="Prognoza_2023" attribute="1" defaultMemberUniqueName="[Zakres 1].[Prognoza_2023].[All]" allUniqueName="[Zakres 1].[Prognoza_2023].[All]" dimensionUniqueName="[Zakres 1]" displayFolder="" count="0" memberValueDatatype="20" unbalanced="0"/>
    <cacheHierarchy uniqueName="[Zakres 1].[Iloś gazu podlegająca rozliczeniom wg cen taryfowych 2023]" caption="Iloś gazu podlegająca rozliczeniom wg cen taryfowych 2023" attribute="1" defaultMemberUniqueName="[Zakres 1].[Iloś gazu podlegająca rozliczeniom wg cen taryfowych 2023].[All]" allUniqueName="[Zakres 1].[Iloś gazu podlegająca rozliczeniom wg cen taryfowych 2023].[All]" dimensionUniqueName="[Zakres 1]" displayFolder="" count="0" memberValueDatatype="20" unbalanced="0"/>
    <cacheHierarchy uniqueName="[Zakres 1].[Iloś gazu podlegająca rozliczeniom wg cen ofertowych 2023]" caption="Iloś gazu podlegająca rozliczeniom wg cen ofertowych 2023" attribute="1" defaultMemberUniqueName="[Zakres 1].[Iloś gazu podlegająca rozliczeniom wg cen ofertowych 2023].[All]" allUniqueName="[Zakres 1].[Iloś gazu podlegająca rozliczeniom wg cen ofertowych 2023].[All]" dimensionUniqueName="[Zakres 1]" displayFolder="" count="0" memberValueDatatype="20" unbalanced="0"/>
    <cacheHierarchy uniqueName="[Zakres 1].[Data rozpoczęcia sprzedaży]" caption="Data rozpoczęcia sprzedaży" attribute="1" time="1" defaultMemberUniqueName="[Zakres 1].[Data rozpoczęcia sprzedaży].[All]" allUniqueName="[Zakres 1].[Data rozpoczęcia sprzedaży].[All]" dimensionUniqueName="[Zakres 1]" displayFolder="" count="0" memberValueDatatype="7" unbalanced="0"/>
    <cacheHierarchy uniqueName="[Zakres 1].[Data zakończenia sprzedaży]" caption="Data zakończenia sprzedaży" attribute="1" time="1" defaultMemberUniqueName="[Zakres 1].[Data zakończenia sprzedaży].[All]" allUniqueName="[Zakres 1].[Data zakończenia sprzedaży].[All]" dimensionUniqueName="[Zakres 1]" displayFolder="" count="0" memberValueDatatype="7" unbalanced="0"/>
    <cacheHierarchy uniqueName="[Zakres 1].[Nazwa_OSD]" caption="Nazwa_OSD" attribute="1" defaultMemberUniqueName="[Zakres 1].[Nazwa_OSD].[All]" allUniqueName="[Zakres 1].[Nazwa_OSD].[All]" dimensionUniqueName="[Zakres 1]" displayFolder="" count="0" memberValueDatatype="130" unbalanced="0"/>
    <cacheHierarchy uniqueName="[Zakres 1].[I]" caption="I" attribute="1" defaultMemberUniqueName="[Zakres 1].[I].[All]" allUniqueName="[Zakres 1].[I].[All]" dimensionUniqueName="[Zakres 1]" displayFolder="" count="0" memberValueDatatype="20" unbalanced="0"/>
    <cacheHierarchy uniqueName="[Zakres 1].[II]" caption="II" attribute="1" defaultMemberUniqueName="[Zakres 1].[II].[All]" allUniqueName="[Zakres 1].[II].[All]" dimensionUniqueName="[Zakres 1]" displayFolder="" count="0" memberValueDatatype="5" unbalanced="0"/>
    <cacheHierarchy uniqueName="[Zakres 1].[III]" caption="III" attribute="1" defaultMemberUniqueName="[Zakres 1].[III].[All]" allUniqueName="[Zakres 1].[III].[All]" dimensionUniqueName="[Zakres 1]" displayFolder="" count="0" memberValueDatatype="5" unbalanced="0"/>
    <cacheHierarchy uniqueName="[Zakres 1].[IV]" caption="IV" attribute="1" defaultMemberUniqueName="[Zakres 1].[IV].[All]" allUniqueName="[Zakres 1].[IV].[All]" dimensionUniqueName="[Zakres 1]" displayFolder="" count="0" memberValueDatatype="20" unbalanced="0"/>
    <cacheHierarchy uniqueName="[Zakres 1].[V]" caption="V" attribute="1" defaultMemberUniqueName="[Zakres 1].[V].[All]" allUniqueName="[Zakres 1].[V].[All]" dimensionUniqueName="[Zakres 1]" displayFolder="" count="0" memberValueDatatype="20" unbalanced="0"/>
    <cacheHierarchy uniqueName="[Zakres 1].[VI]" caption="VI" attribute="1" defaultMemberUniqueName="[Zakres 1].[VI].[All]" allUniqueName="[Zakres 1].[VI].[All]" dimensionUniqueName="[Zakres 1]" displayFolder="" count="0" memberValueDatatype="20" unbalanced="0"/>
    <cacheHierarchy uniqueName="[Zakres 1].[VII]" caption="VII" attribute="1" defaultMemberUniqueName="[Zakres 1].[VII].[All]" allUniqueName="[Zakres 1].[VII].[All]" dimensionUniqueName="[Zakres 1]" displayFolder="" count="0" memberValueDatatype="5" unbalanced="0"/>
    <cacheHierarchy uniqueName="[Zakres 1].[VIII]" caption="VIII" attribute="1" defaultMemberUniqueName="[Zakres 1].[VIII].[All]" allUniqueName="[Zakres 1].[VIII].[All]" dimensionUniqueName="[Zakres 1]" displayFolder="" count="0" memberValueDatatype="5" unbalanced="0"/>
    <cacheHierarchy uniqueName="[Zakres 1].[IX]" caption="IX" attribute="1" defaultMemberUniqueName="[Zakres 1].[IX].[All]" allUniqueName="[Zakres 1].[IX].[All]" dimensionUniqueName="[Zakres 1]" displayFolder="" count="0" memberValueDatatype="20" unbalanced="0"/>
    <cacheHierarchy uniqueName="[Zakres 1].[X]" caption="X" attribute="1" defaultMemberUniqueName="[Zakres 1].[X].[All]" allUniqueName="[Zakres 1].[X].[All]" dimensionUniqueName="[Zakres 1]" displayFolder="" count="0" memberValueDatatype="5" unbalanced="0"/>
    <cacheHierarchy uniqueName="[Zakres 1].[XI]" caption="XI" attribute="1" defaultMemberUniqueName="[Zakres 1].[XI].[All]" allUniqueName="[Zakres 1].[XI].[All]" dimensionUniqueName="[Zakres 1]" displayFolder="" count="0" memberValueDatatype="5" unbalanced="0"/>
    <cacheHierarchy uniqueName="[Zakres 1].[XII]" caption="XII" attribute="1" defaultMemberUniqueName="[Zakres 1].[XII].[All]" allUniqueName="[Zakres 1].[XII].[All]" dimensionUniqueName="[Zakres 1]" displayFolder="" count="0" memberValueDatatype="5" unbalanced="0"/>
    <cacheHierarchy uniqueName="[Zakres 1].[ROK]" caption="ROK" attribute="1" defaultMemberUniqueName="[Zakres 1].[ROK].[All]" allUniqueName="[Zakres 1].[ROK].[All]" dimensionUniqueName="[Zakres 1]" displayFolder="" count="0" memberValueDatatype="20" unbalanced="0"/>
    <cacheHierarchy uniqueName="[Measures].[__XL_Count Zakres 1]" caption="__XL_Count Zakres 1" measure="1" displayFolder="" measureGroup="Zakres 1" count="0" hidden="1"/>
    <cacheHierarchy uniqueName="[Measures].[__No measures defined]" caption="__No measures defined" measure="1" displayFolder="" count="0" hidden="1"/>
    <cacheHierarchy uniqueName="[Measures].[Suma I]" caption="Suma I" measure="1" displayFolder="" measureGroup="Zakres 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I]" caption="Suma II" measure="1" displayFolder="" measureGroup="Zakres 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III]" caption="Suma III" measure="1" displayFolder="" measureGroup="Zakres 1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IV]" caption="Suma IV" measure="1" displayFolder="" measureGroup="Zakres 1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]" caption="Suma V" measure="1" displayFolder="" measureGroup="Zakres 1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]" caption="Suma VI" measure="1" displayFolder="" measureGroup="Zakres 1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VII]" caption="Suma VII" measure="1" displayFolder="" measureGroup="Zakres 1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VIII]" caption="Suma VIII" measure="1" displayFolder="" measureGroup="Zakres 1" count="0" oneField="1" hidden="1">
      <fieldsUsage count="1">
        <fieldUsage x="8"/>
      </fieldsUsage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IX]" caption="Suma IX" measure="1" displayFolder="" measureGroup="Zakres 1" count="0" oneField="1" hidden="1">
      <fieldsUsage count="1">
        <fieldUsage x="9"/>
      </fieldsUsage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]" caption="Suma X" measure="1" displayFolder="" measureGroup="Zakres 1" count="0" oneField="1" hidden="1">
      <fieldsUsage count="1">
        <fieldUsage x="10"/>
      </fieldsUsage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XI]" caption="Suma XI" measure="1" displayFolder="" measureGroup="Zakres 1" count="0" oneField="1" hidden="1">
      <fieldsUsage count="1">
        <fieldUsage x="11"/>
      </fieldsUsage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XII]" caption="Suma XII" measure="1" displayFolder="" measureGroup="Zakres 1" count="0" oneField="1" hidden="1">
      <fieldsUsage count="1">
        <fieldUsage x="12"/>
      </fieldsUsage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Suma ROK]" caption="Suma ROK" measure="1" displayFolder="" measureGroup="Zakres 1" count="0" oneField="1" hidden="1">
      <fieldsUsage count="1">
        <fieldUsage x="13"/>
      </fieldsUsage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Liczba Grupa_taryfowa]" caption="Liczba Grupa_taryfowa" measure="1" displayFolder="" measureGroup="Zakres 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a Prognoza_2023]" caption="Suma Prognoza_2023" measure="1" displayFolder="" measureGroup="Zakres 1" count="0" hidden="1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loś gazu podlegająca rozliczeniom wg cen taryfowych 2023]" caption="Suma Iloś gazu podlegająca rozliczeniom wg cen taryf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a Iloś gazu podlegająca rozliczeniom wg cen ofertowych 2023]" caption="Suma Iloś gazu podlegająca rozliczeniom wg cen ofert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Liczba Nr_PPG]" caption="Liczba Nr_PPG" measure="1" displayFolder="" measureGroup="Zakres 1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Liczba Iloś gazu podlegająca rozliczeniom wg cen taryfowych 2023]" caption="Liczba Iloś gazu podlegająca rozliczeniom wg cen taryf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Liczba Iloś gazu podlegająca rozliczeniom wg cen ofertowych 2023]" caption="Liczba Iloś gazu podlegająca rozliczeniom wg cen ofert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</cacheHierarchies>
  <kpis count="0"/>
  <dimensions count="2">
    <dimension measure="1" name="Measures" uniqueName="[Measures]" caption="Measures"/>
    <dimension name="Zakres 1" uniqueName="[Zakres 1]" caption="Zakres 1"/>
  </dimensions>
  <measureGroups count="1">
    <measureGroup name="Zakres 1" caption="Zakres 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843.565930208337" backgroundQuery="1" createdVersion="7" refreshedVersion="8" minRefreshableVersion="3" recordCount="0" supportSubquery="1" supportAdvancedDrill="1" xr:uid="{275D74BD-FE87-4809-9B76-B7FEA3CE0ABB}">
  <cacheSource type="external" connectionId="1"/>
  <cacheFields count="5">
    <cacheField name="[Zakres 1].[Nabywca].[Nabywca]" caption="Nabywca" numFmtId="0" level="1">
      <sharedItems count="7">
        <s v="Gmina Krzyżanowice"/>
        <s v="Gminna Biblioteka Publiczna w Krzyżanowicach"/>
        <s v="Ludowy Klub Sportowy &quot;Kolejarz&quot; Chałupki"/>
        <s v="Ludowy Klub Sportowy &quot;Ruch&quot; Bolesław"/>
        <s v="Ludowy Klub Sportowy Krzyżanowice"/>
        <s v="Ludowy Klub Sportowy Tworków"/>
        <s v="Samodzielny Publiczny Zakład Lecznictwa Ambulatoryjnego"/>
      </sharedItems>
    </cacheField>
    <cacheField name="[Zakres 1].[Płatnik].[Płatnik]" caption="Płatnik" numFmtId="0" hierarchy="3" level="1">
      <sharedItems count="16">
        <s v="Gmina Krzyżanowice"/>
        <s v="Gminny Zespół Oświaty, Kultury, Sportu i Turystyki w Krzyżanowicach"/>
        <s v="Przedszkole w Bieńkowicach"/>
        <s v="Przedszkole w Chałupkach"/>
        <s v="Przedszkole w Krzyżanowicach"/>
        <s v="Przedszkole w Tworkowie"/>
        <s v="Szkoła Podstawowa im. Bohaterów Westerplatte w Bieńkowicach"/>
        <s v="Szkoła Podstawowa im. Mikołaja Kopernika w Tworkowie"/>
        <s v="Szkoła Podstawowa im. mjr Henryka Sucharskiego w Chałupkach"/>
        <s v="Zespół Szkolno-Przedszkolny w Zabełkowie"/>
        <s v="Gminna Biblioteka Publiczna w Krzyżanowicach"/>
        <s v="Ludowy Klub Sportowy &quot;Kolejarz&quot; Chałupki"/>
        <s v="Ludowy Klub Sportowy &quot;Ruch&quot; Bolesław"/>
        <s v="Ludowy Klub Sportowy Krzyżanowice"/>
        <s v="Ludowy Klub Sportowy Tworków"/>
        <s v="Samodzielny Publiczny Zakład Lecznictwa Ambulatoryjnego"/>
      </sharedItems>
    </cacheField>
    <cacheField name="[Measures].[Suma Prognoza_2023]" caption="Suma Prognoza_2023" numFmtId="0" hierarchy="44" level="32767"/>
    <cacheField name="[Measures].[Suma Iloś gazu podlegająca rozliczeniom wg cen taryfowych 2023]" caption="Suma Iloś gazu podlegająca rozliczeniom wg cen taryfowych 2023" numFmtId="0" hierarchy="45" level="32767"/>
    <cacheField name="[Measures].[Suma Iloś gazu podlegająca rozliczeniom wg cen ofertowych 2023]" caption="Suma Iloś gazu podlegająca rozliczeniom wg cen ofertowych 2023" numFmtId="0" hierarchy="46" level="32767"/>
  </cacheFields>
  <cacheHierarchies count="50">
    <cacheHierarchy uniqueName="[Zakres 1].[Nabywca]" caption="Nabywca" attribute="1" defaultMemberUniqueName="[Zakres 1].[Nabywca].[All]" allUniqueName="[Zakres 1].[Nabywca].[All]" dimensionUniqueName="[Zakres 1]" displayFolder="" count="2" memberValueDatatype="130" unbalanced="0">
      <fieldsUsage count="2">
        <fieldUsage x="-1"/>
        <fieldUsage x="0"/>
      </fieldsUsage>
    </cacheHierarchy>
    <cacheHierarchy uniqueName="[Zakres 1].[Adres]" caption="Adres" attribute="1" defaultMemberUniqueName="[Zakres 1].[Adres].[All]" allUniqueName="[Zakres 1].[Adres].[All]" dimensionUniqueName="[Zakres 1]" displayFolder="" count="0" memberValueDatatype="130" unbalanced="0"/>
    <cacheHierarchy uniqueName="[Zakres 1].[Numer_NIP]" caption="Numer_NIP" attribute="1" defaultMemberUniqueName="[Zakres 1].[Numer_NIP].[All]" allUniqueName="[Zakres 1].[Numer_NIP].[All]" dimensionUniqueName="[Zakres 1]" displayFolder="" count="0" memberValueDatatype="130" unbalanced="0"/>
    <cacheHierarchy uniqueName="[Zakres 1].[Płatnik]" caption="Płatnik" attribute="1" defaultMemberUniqueName="[Zakres 1].[Płatnik].[All]" allUniqueName="[Zakres 1].[Płatnik].[All]" dimensionUniqueName="[Zakres 1]" displayFolder="" count="2" memberValueDatatype="130" unbalanced="0">
      <fieldsUsage count="2">
        <fieldUsage x="-1"/>
        <fieldUsage x="1"/>
      </fieldsUsage>
    </cacheHierarchy>
    <cacheHierarchy uniqueName="[Zakres 1].[Adres_płatnika]" caption="Adres_płatnika" attribute="1" defaultMemberUniqueName="[Zakres 1].[Adres_płatnika].[All]" allUniqueName="[Zakres 1].[Adres_płatnika].[All]" dimensionUniqueName="[Zakres 1]" displayFolder="" count="0" memberValueDatatype="130" unbalanced="0"/>
    <cacheHierarchy uniqueName="[Zakres 1].[Nr_PPG]" caption="Nr_PPG" attribute="1" defaultMemberUniqueName="[Zakres 1].[Nr_PPG].[All]" allUniqueName="[Zakres 1].[Nr_PPG].[All]" dimensionUniqueName="[Zakres 1]" displayFolder="" count="0" memberValueDatatype="130" unbalanced="0"/>
    <cacheHierarchy uniqueName="[Zakres 1].[Adres_PPG]" caption="Adres_PPG" attribute="1" defaultMemberUniqueName="[Zakres 1].[Adres_PPG].[All]" allUniqueName="[Zakres 1].[Adres_PPG].[All]" dimensionUniqueName="[Zakres 1]" displayFolder="" count="0" memberValueDatatype="130" unbalanced="0"/>
    <cacheHierarchy uniqueName="[Zakres 1].[Grupa_taryfowa]" caption="Grupa_taryfowa" attribute="1" defaultMemberUniqueName="[Zakres 1].[Grupa_taryfowa].[All]" allUniqueName="[Zakres 1].[Grupa_taryfowa].[All]" dimensionUniqueName="[Zakres 1]" displayFolder="" count="0" memberValueDatatype="130" unbalanced="0"/>
    <cacheHierarchy uniqueName="[Zakres 1].[Moc_umowna]" caption="Moc_umowna" attribute="1" defaultMemberUniqueName="[Zakres 1].[Moc_umowna].[All]" allUniqueName="[Zakres 1].[Moc_umowna].[All]" dimensionUniqueName="[Zakres 1]" displayFolder="" count="0" memberValueDatatype="130" unbalanced="0"/>
    <cacheHierarchy uniqueName="[Zakres 1].[Prognoza_2023]" caption="Prognoza_2023" attribute="1" defaultMemberUniqueName="[Zakres 1].[Prognoza_2023].[All]" allUniqueName="[Zakres 1].[Prognoza_2023].[All]" dimensionUniqueName="[Zakres 1]" displayFolder="" count="0" memberValueDatatype="20" unbalanced="0"/>
    <cacheHierarchy uniqueName="[Zakres 1].[Iloś gazu podlegająca rozliczeniom wg cen taryfowych 2023]" caption="Iloś gazu podlegająca rozliczeniom wg cen taryfowych 2023" attribute="1" defaultMemberUniqueName="[Zakres 1].[Iloś gazu podlegająca rozliczeniom wg cen taryfowych 2023].[All]" allUniqueName="[Zakres 1].[Iloś gazu podlegająca rozliczeniom wg cen taryfowych 2023].[All]" dimensionUniqueName="[Zakres 1]" displayFolder="" count="0" memberValueDatatype="20" unbalanced="0"/>
    <cacheHierarchy uniqueName="[Zakres 1].[Iloś gazu podlegająca rozliczeniom wg cen ofertowych 2023]" caption="Iloś gazu podlegająca rozliczeniom wg cen ofertowych 2023" attribute="1" defaultMemberUniqueName="[Zakres 1].[Iloś gazu podlegająca rozliczeniom wg cen ofertowych 2023].[All]" allUniqueName="[Zakres 1].[Iloś gazu podlegająca rozliczeniom wg cen ofertowych 2023].[All]" dimensionUniqueName="[Zakres 1]" displayFolder="" count="0" memberValueDatatype="20" unbalanced="0"/>
    <cacheHierarchy uniqueName="[Zakres 1].[Data rozpoczęcia sprzedaży]" caption="Data rozpoczęcia sprzedaży" attribute="1" time="1" defaultMemberUniqueName="[Zakres 1].[Data rozpoczęcia sprzedaży].[All]" allUniqueName="[Zakres 1].[Data rozpoczęcia sprzedaży].[All]" dimensionUniqueName="[Zakres 1]" displayFolder="" count="0" memberValueDatatype="7" unbalanced="0"/>
    <cacheHierarchy uniqueName="[Zakres 1].[Data zakończenia sprzedaży]" caption="Data zakończenia sprzedaży" attribute="1" time="1" defaultMemberUniqueName="[Zakres 1].[Data zakończenia sprzedaży].[All]" allUniqueName="[Zakres 1].[Data zakończenia sprzedaży].[All]" dimensionUniqueName="[Zakres 1]" displayFolder="" count="0" memberValueDatatype="7" unbalanced="0"/>
    <cacheHierarchy uniqueName="[Zakres 1].[Nazwa_OSD]" caption="Nazwa_OSD" attribute="1" defaultMemberUniqueName="[Zakres 1].[Nazwa_OSD].[All]" allUniqueName="[Zakres 1].[Nazwa_OSD].[All]" dimensionUniqueName="[Zakres 1]" displayFolder="" count="0" memberValueDatatype="130" unbalanced="0"/>
    <cacheHierarchy uniqueName="[Zakres 1].[I]" caption="I" attribute="1" defaultMemberUniqueName="[Zakres 1].[I].[All]" allUniqueName="[Zakres 1].[I].[All]" dimensionUniqueName="[Zakres 1]" displayFolder="" count="0" memberValueDatatype="20" unbalanced="0"/>
    <cacheHierarchy uniqueName="[Zakres 1].[II]" caption="II" attribute="1" defaultMemberUniqueName="[Zakres 1].[II].[All]" allUniqueName="[Zakres 1].[II].[All]" dimensionUniqueName="[Zakres 1]" displayFolder="" count="0" memberValueDatatype="5" unbalanced="0"/>
    <cacheHierarchy uniqueName="[Zakres 1].[III]" caption="III" attribute="1" defaultMemberUniqueName="[Zakres 1].[III].[All]" allUniqueName="[Zakres 1].[III].[All]" dimensionUniqueName="[Zakres 1]" displayFolder="" count="0" memberValueDatatype="5" unbalanced="0"/>
    <cacheHierarchy uniqueName="[Zakres 1].[IV]" caption="IV" attribute="1" defaultMemberUniqueName="[Zakres 1].[IV].[All]" allUniqueName="[Zakres 1].[IV].[All]" dimensionUniqueName="[Zakres 1]" displayFolder="" count="0" memberValueDatatype="20" unbalanced="0"/>
    <cacheHierarchy uniqueName="[Zakres 1].[V]" caption="V" attribute="1" defaultMemberUniqueName="[Zakres 1].[V].[All]" allUniqueName="[Zakres 1].[V].[All]" dimensionUniqueName="[Zakres 1]" displayFolder="" count="0" memberValueDatatype="20" unbalanced="0"/>
    <cacheHierarchy uniqueName="[Zakres 1].[VI]" caption="VI" attribute="1" defaultMemberUniqueName="[Zakres 1].[VI].[All]" allUniqueName="[Zakres 1].[VI].[All]" dimensionUniqueName="[Zakres 1]" displayFolder="" count="0" memberValueDatatype="20" unbalanced="0"/>
    <cacheHierarchy uniqueName="[Zakres 1].[VII]" caption="VII" attribute="1" defaultMemberUniqueName="[Zakres 1].[VII].[All]" allUniqueName="[Zakres 1].[VII].[All]" dimensionUniqueName="[Zakres 1]" displayFolder="" count="0" memberValueDatatype="5" unbalanced="0"/>
    <cacheHierarchy uniqueName="[Zakres 1].[VIII]" caption="VIII" attribute="1" defaultMemberUniqueName="[Zakres 1].[VIII].[All]" allUniqueName="[Zakres 1].[VIII].[All]" dimensionUniqueName="[Zakres 1]" displayFolder="" count="0" memberValueDatatype="5" unbalanced="0"/>
    <cacheHierarchy uniqueName="[Zakres 1].[IX]" caption="IX" attribute="1" defaultMemberUniqueName="[Zakres 1].[IX].[All]" allUniqueName="[Zakres 1].[IX].[All]" dimensionUniqueName="[Zakres 1]" displayFolder="" count="0" memberValueDatatype="20" unbalanced="0"/>
    <cacheHierarchy uniqueName="[Zakres 1].[X]" caption="X" attribute="1" defaultMemberUniqueName="[Zakres 1].[X].[All]" allUniqueName="[Zakres 1].[X].[All]" dimensionUniqueName="[Zakres 1]" displayFolder="" count="0" memberValueDatatype="5" unbalanced="0"/>
    <cacheHierarchy uniqueName="[Zakres 1].[XI]" caption="XI" attribute="1" defaultMemberUniqueName="[Zakres 1].[XI].[All]" allUniqueName="[Zakres 1].[XI].[All]" dimensionUniqueName="[Zakres 1]" displayFolder="" count="0" memberValueDatatype="5" unbalanced="0"/>
    <cacheHierarchy uniqueName="[Zakres 1].[XII]" caption="XII" attribute="1" defaultMemberUniqueName="[Zakres 1].[XII].[All]" allUniqueName="[Zakres 1].[XII].[All]" dimensionUniqueName="[Zakres 1]" displayFolder="" count="0" memberValueDatatype="5" unbalanced="0"/>
    <cacheHierarchy uniqueName="[Zakres 1].[ROK]" caption="ROK" attribute="1" defaultMemberUniqueName="[Zakres 1].[ROK].[All]" allUniqueName="[Zakres 1].[ROK].[All]" dimensionUniqueName="[Zakres 1]" displayFolder="" count="0" memberValueDatatype="20" unbalanced="0"/>
    <cacheHierarchy uniqueName="[Measures].[__XL_Count Zakres 1]" caption="__XL_Count Zakres 1" measure="1" displayFolder="" measureGroup="Zakres 1" count="0" hidden="1"/>
    <cacheHierarchy uniqueName="[Measures].[__No measures defined]" caption="__No measures defined" measure="1" displayFolder="" count="0" hidden="1"/>
    <cacheHierarchy uniqueName="[Measures].[Suma I]" caption="Suma I" measure="1" displayFolder="" measureGroup="Zakres 1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I]" caption="Suma II" measure="1" displayFolder="" measureGroup="Zakres 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III]" caption="Suma III" measure="1" displayFolder="" measureGroup="Zakres 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IV]" caption="Suma IV" measure="1" displayFolder="" measureGroup="Zakres 1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]" caption="Suma V" measure="1" displayFolder="" measureGroup="Zakres 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]" caption="Suma VI" measure="1" displayFolder="" measureGroup="Zakres 1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VII]" caption="Suma VII" measure="1" displayFolder="" measureGroup="Zakres 1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VIII]" caption="Suma VIII" measure="1" displayFolder="" measureGroup="Zakres 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IX]" caption="Suma IX" measure="1" displayFolder="" measureGroup="Zakres 1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]" caption="Suma X" measure="1" displayFolder="" measureGroup="Zakres 1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XI]" caption="Suma XI" measure="1" displayFolder="" measureGroup="Zakres 1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XII]" caption="Suma XII" measure="1" displayFolder="" measureGroup="Zakres 1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Suma ROK]" caption="Suma ROK" measure="1" displayFolder="" measureGroup="Zakres 1" count="0" hidden="1"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Liczba Grupa_taryfowa]" caption="Liczba Grupa_taryfowa" measure="1" displayFolder="" measureGroup="Zakres 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a Prognoza_2023]" caption="Suma Prognoza_2023" measure="1" displayFolder="" measureGroup="Zakres 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loś gazu podlegająca rozliczeniom wg cen taryfowych 2023]" caption="Suma Iloś gazu podlegająca rozliczeniom wg cen taryfowych 2023" measure="1" displayFolder="" measureGroup="Zakres 1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a Iloś gazu podlegająca rozliczeniom wg cen ofertowych 2023]" caption="Suma Iloś gazu podlegająca rozliczeniom wg cen ofertowych 2023" measure="1" displayFolder="" measureGroup="Zakres 1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Liczba Nr_PPG]" caption="Liczba Nr_PPG" measure="1" displayFolder="" measureGroup="Zakres 1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Liczba Iloś gazu podlegająca rozliczeniom wg cen taryfowych 2023]" caption="Liczba Iloś gazu podlegająca rozliczeniom wg cen taryf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Liczba Iloś gazu podlegająca rozliczeniom wg cen ofertowych 2023]" caption="Liczba Iloś gazu podlegająca rozliczeniom wg cen ofert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</cacheHierarchies>
  <kpis count="0"/>
  <dimensions count="2">
    <dimension measure="1" name="Measures" uniqueName="[Measures]" caption="Measures"/>
    <dimension name="Zakres 1" uniqueName="[Zakres 1]" caption="Zakres 1"/>
  </dimensions>
  <measureGroups count="1">
    <measureGroup name="Zakres 1" caption="Zakres 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DC9A02-89C2-40B8-AD9C-8A8972F3C6C2}" name="Tabela przestawna3" cacheId="11" applyNumberFormats="0" applyBorderFormats="0" applyFontFormats="0" applyPatternFormats="0" applyAlignmentFormats="0" applyWidthHeightFormats="1" dataCaption="Wartości" tag="830c4aaa-45c4-4105-a907-572efd84818b" updatedVersion="8" minRefreshableVersion="3" preserveFormatting="0" itemPrintTitles="1" createdVersion="7" indent="0" multipleFieldFilters="0">
  <location ref="A3:D27" firstHeaderRow="0" firstDataRow="1" firstDataCol="1"/>
  <pivotFields count="5">
    <pivotField axis="axisRow" allDrilled="1" showAll="0" dataSourceSort="1" defaultAttributeDrillState="1">
      <items count="8">
        <item x="0"/>
        <item x="1"/>
        <item x="2"/>
        <item x="3"/>
        <item x="4"/>
        <item x="5"/>
        <item x="6"/>
        <item t="default"/>
      </items>
    </pivotField>
    <pivotField axis="axisRow" allDrilled="1" showAll="0" dataSourceSort="1" defaultAttributeDrillState="1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dataField="1" showAll="0"/>
    <pivotField dataField="1" showAll="0"/>
    <pivotField dataField="1" showAll="0"/>
  </pivotFields>
  <rowFields count="2">
    <field x="0"/>
    <field x="1"/>
  </rowFields>
  <rowItems count="24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"/>
    </i>
    <i r="1">
      <x v="10"/>
    </i>
    <i>
      <x v="2"/>
    </i>
    <i r="1">
      <x v="11"/>
    </i>
    <i>
      <x v="3"/>
    </i>
    <i r="1">
      <x v="12"/>
    </i>
    <i>
      <x v="4"/>
    </i>
    <i r="1">
      <x v="13"/>
    </i>
    <i>
      <x v="5"/>
    </i>
    <i r="1">
      <x v="14"/>
    </i>
    <i>
      <x v="6"/>
    </i>
    <i r="1">
      <x v="1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rognoza_2023" fld="2" baseField="0" baseItem="0" numFmtId="3"/>
    <dataField name="w tym iloś gazu podlegająca rozliczeniom wg cen taryfowych 2023" fld="3" baseField="0" baseItem="0" numFmtId="3"/>
    <dataField name="w tym iloś gazu podlegająca rozliczeniom wg cen ofertowych 2023" fld="4" baseField="0" baseItem="0" numFmtId="3"/>
  </dataFields>
  <pivotHierarchies count="5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Prognoza_2023"/>
    <pivotHierarchy dragToData="1" caption="w tym iloś gazu podlegająca rozliczeniom wg cen taryfowych 2023"/>
    <pivotHierarchy dragToData="1" caption="w tym iloś gazu podlegająca rozliczeniom wg cen ofertowych 2023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0"/>
    <rowHierarchyUsage hierarchyUsage="3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F$12">
        <x15:activeTabTopLevelEntity name="[Zakres 1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1A59D3-6B9F-45FA-B251-0377EC969756}" name="Tabela przestawna4" cacheId="5" applyNumberFormats="0" applyBorderFormats="0" applyFontFormats="0" applyPatternFormats="0" applyAlignmentFormats="0" applyWidthHeightFormats="1" dataCaption="Wartości" tag="816d8cd5-77a3-42ef-ba6b-41d9a38085cf" updatedVersion="8" minRefreshableVersion="3" preserveFormatting="0" subtotalHiddenItems="1" itemPrintTitles="1" createdVersion="7" indent="0" multipleFieldFilters="0">
  <location ref="A3:E10" firstHeaderRow="0" firstDataRow="1" firstDataCol="1"/>
  <pivotFields count="5">
    <pivotField axis="axisRow" allDrilled="1" showAll="0" dataSourceSort="1" defaultAttributeDrillState="1">
      <items count="7">
        <item x="0"/>
        <item x="1"/>
        <item x="2"/>
        <item x="3"/>
        <item x="4"/>
        <item x="5"/>
        <item t="default"/>
      </items>
    </pivotField>
    <pivotField dataField="1" showAll="0"/>
    <pivotField dataField="1" showAll="0"/>
    <pivotField dataField="1" showAll="0"/>
    <pivotField dataField="1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Prognoza_2023" fld="1" baseField="0" baseItem="0" numFmtId="3"/>
    <dataField name="w tym ilość gazu podlegająca rozliczeniom wg cen taryfowych 2023" fld="2" baseField="0" baseItem="0" numFmtId="3"/>
    <dataField name="w tym ilość gazu podlegająca rozliczeniom wg cen ofertowych 2023" fld="3" baseField="0" baseItem="0" numFmtId="3"/>
    <dataField name="Liczba Nr_PPG" fld="4" subtotal="count" baseField="0" baseItem="0"/>
  </dataFields>
  <pivotHierarchies count="5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Prognoza_2023"/>
    <pivotHierarchy dragToData="1" caption="w tym ilość gazu podlegająca rozliczeniom wg cen taryfowych 2023"/>
    <pivotHierarchy dragToData="1" caption="w tym ilość gazu podlegająca rozliczeniom wg cen ofertowych 2023"/>
    <pivotHierarchy dragToData="1"/>
    <pivotHierarchy dragToData="1" caption="Liczba Iloś gazu podlegająca rozliczeniom wg cen taryfowych 2023"/>
    <pivotHierarchy dragToData="1" caption="Liczba Iloś gazu podlegająca rozliczeniom wg cen ofertowych 2023"/>
  </pivotHierarchies>
  <pivotTableStyleInfo name="PivotStyleLight16" showRowHeaders="1" showColHeaders="1" showRowStripes="0" showColStripes="0" showLastColumn="1"/>
  <rowHierarchiesUsage count="1">
    <rowHierarchyUsage hierarchyUsage="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F$12">
        <x15:activeTabTopLevelEntity name="[Zakres 1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4E21F9-B98E-4FD8-BB4F-1D7DD9544ECF}" name="Tabela przestawna5" cacheId="8" applyNumberFormats="0" applyBorderFormats="0" applyFontFormats="0" applyPatternFormats="0" applyAlignmentFormats="0" applyWidthHeightFormats="1" dataCaption="Wartości" tag="b3b506ac-f4c3-4711-ac3a-c9e3fd9db9fe" updatedVersion="8" minRefreshableVersion="3" preserveFormatting="0" itemPrintTitles="1" createdVersion="7" indent="0" multipleFieldFilters="0">
  <location ref="A3:N10" firstHeaderRow="0" firstDataRow="1" firstDataCol="1"/>
  <pivotFields count="14">
    <pivotField axis="axisRow" allDrilled="1" showAll="0" dataSourceSort="1" defaultAttributeDrillState="1">
      <items count="7">
        <item x="0"/>
        <item x="1"/>
        <item x="2"/>
        <item x="3"/>
        <item x="4"/>
        <item x="5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I" fld="1" baseField="0" baseItem="0" numFmtId="3"/>
    <dataField name="II" fld="2" baseField="0" baseItem="0" numFmtId="3"/>
    <dataField name="III" fld="3" baseField="0" baseItem="0" numFmtId="3"/>
    <dataField name="IV" fld="4" baseField="0" baseItem="0" numFmtId="3"/>
    <dataField name="V" fld="5" baseField="0" baseItem="0" numFmtId="3"/>
    <dataField name="VI" fld="6" baseField="0" baseItem="0" numFmtId="3"/>
    <dataField name="VII" fld="7" baseField="0" baseItem="0" numFmtId="3"/>
    <dataField name="VIII" fld="8" baseField="0" baseItem="0" numFmtId="3"/>
    <dataField name="IX" fld="9" baseField="0" baseItem="0" numFmtId="3"/>
    <dataField name="X" fld="10" baseField="0" baseItem="0" numFmtId="3"/>
    <dataField name="XI" fld="11" baseField="0" baseItem="0" numFmtId="3"/>
    <dataField name="XII" fld="12" baseField="0" baseItem="0" numFmtId="3"/>
    <dataField name="ROK" fld="13" baseField="0" baseItem="0" numFmtId="3"/>
  </dataFields>
  <pivotHierarchies count="5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I"/>
    <pivotHierarchy dragToData="1" caption="II"/>
    <pivotHierarchy dragToData="1" caption="III"/>
    <pivotHierarchy dragToData="1" caption="IV"/>
    <pivotHierarchy dragToData="1" caption="V"/>
    <pivotHierarchy dragToData="1" caption="VI"/>
    <pivotHierarchy dragToData="1" caption="VII"/>
    <pivotHierarchy dragToData="1" caption="VIII"/>
    <pivotHierarchy dragToData="1" caption="IX"/>
    <pivotHierarchy dragToData="1" caption="X"/>
    <pivotHierarchy dragToData="1" caption="XI"/>
    <pivotHierarchy dragToData="1" caption="XII"/>
    <pivotHierarchy dragToData="1" caption="ROK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F$12">
        <x15:activeTabTopLevelEntity name="[Zakres 1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9"/>
  <sheetViews>
    <sheetView tabSelected="1" workbookViewId="0"/>
  </sheetViews>
  <sheetFormatPr defaultRowHeight="14.4" x14ac:dyDescent="0.3"/>
  <cols>
    <col min="1" max="1" width="39" customWidth="1"/>
    <col min="2" max="2" width="31.6640625" customWidth="1"/>
    <col min="3" max="3" width="13.88671875" customWidth="1"/>
    <col min="4" max="4" width="79.5546875" bestFit="1" customWidth="1"/>
    <col min="5" max="5" width="43.44140625" bestFit="1" customWidth="1"/>
    <col min="6" max="6" width="28.109375" style="15" customWidth="1"/>
    <col min="7" max="7" width="42.88671875" customWidth="1"/>
    <col min="8" max="8" width="15.33203125" bestFit="1" customWidth="1"/>
    <col min="9" max="9" width="13.5546875" bestFit="1" customWidth="1"/>
    <col min="10" max="11" width="14.33203125" bestFit="1" customWidth="1"/>
    <col min="12" max="12" width="13.44140625" customWidth="1"/>
    <col min="13" max="13" width="17.44140625" style="3" customWidth="1"/>
    <col min="14" max="14" width="18.109375" style="3" customWidth="1"/>
    <col min="15" max="15" width="12.5546875" style="3" customWidth="1"/>
    <col min="16" max="23" width="10.6640625" style="3" customWidth="1"/>
    <col min="24" max="28" width="10.6640625" customWidth="1"/>
  </cols>
  <sheetData>
    <row r="1" spans="1:28" s="12" customFormat="1" ht="86.4" x14ac:dyDescent="0.3">
      <c r="A1" s="9" t="s">
        <v>0</v>
      </c>
      <c r="B1" s="9" t="s">
        <v>8</v>
      </c>
      <c r="C1" s="9" t="s">
        <v>7</v>
      </c>
      <c r="D1" s="9" t="s">
        <v>9</v>
      </c>
      <c r="E1" s="9" t="s">
        <v>10</v>
      </c>
      <c r="F1" s="13" t="s">
        <v>3</v>
      </c>
      <c r="G1" s="9" t="s">
        <v>4</v>
      </c>
      <c r="H1" s="9" t="s">
        <v>5</v>
      </c>
      <c r="I1" s="9" t="s">
        <v>6</v>
      </c>
      <c r="J1" s="9" t="s">
        <v>34</v>
      </c>
      <c r="K1" s="9" t="s">
        <v>35</v>
      </c>
      <c r="L1" s="9" t="s">
        <v>36</v>
      </c>
      <c r="M1" s="9" t="s">
        <v>32</v>
      </c>
      <c r="N1" s="9" t="s">
        <v>31</v>
      </c>
      <c r="O1" s="9" t="s">
        <v>15</v>
      </c>
      <c r="P1" s="10" t="s">
        <v>16</v>
      </c>
      <c r="Q1" s="10" t="s">
        <v>17</v>
      </c>
      <c r="R1" s="10" t="s">
        <v>18</v>
      </c>
      <c r="S1" s="10" t="s">
        <v>19</v>
      </c>
      <c r="T1" s="10" t="s">
        <v>20</v>
      </c>
      <c r="U1" s="10" t="s">
        <v>21</v>
      </c>
      <c r="V1" s="10" t="s">
        <v>22</v>
      </c>
      <c r="W1" s="10" t="s">
        <v>23</v>
      </c>
      <c r="X1" s="10" t="s">
        <v>24</v>
      </c>
      <c r="Y1" s="10" t="s">
        <v>25</v>
      </c>
      <c r="Z1" s="10" t="s">
        <v>26</v>
      </c>
      <c r="AA1" s="10" t="s">
        <v>27</v>
      </c>
      <c r="AB1" s="11" t="s">
        <v>29</v>
      </c>
    </row>
    <row r="2" spans="1:28" s="5" customFormat="1" ht="30" customHeight="1" x14ac:dyDescent="0.3">
      <c r="A2" s="19" t="s">
        <v>43</v>
      </c>
      <c r="B2" s="19" t="s">
        <v>44</v>
      </c>
      <c r="C2" s="19" t="s">
        <v>45</v>
      </c>
      <c r="D2" s="19" t="s">
        <v>43</v>
      </c>
      <c r="E2" s="19" t="s">
        <v>44</v>
      </c>
      <c r="F2" s="19" t="s">
        <v>81</v>
      </c>
      <c r="G2" s="19" t="s">
        <v>82</v>
      </c>
      <c r="H2" s="19" t="s">
        <v>11</v>
      </c>
      <c r="I2" s="19" t="s">
        <v>12</v>
      </c>
      <c r="J2" s="20">
        <v>3300</v>
      </c>
      <c r="K2" s="20">
        <v>3300</v>
      </c>
      <c r="L2" s="20">
        <v>0</v>
      </c>
      <c r="M2" s="21">
        <v>44927</v>
      </c>
      <c r="N2" s="21">
        <v>45291</v>
      </c>
      <c r="O2" s="19" t="s">
        <v>28</v>
      </c>
      <c r="P2" s="20">
        <v>0</v>
      </c>
      <c r="Q2" s="20">
        <v>0</v>
      </c>
      <c r="R2" s="20">
        <v>0</v>
      </c>
      <c r="S2" s="20">
        <v>0</v>
      </c>
      <c r="T2" s="20">
        <v>0</v>
      </c>
      <c r="U2" s="20">
        <v>0</v>
      </c>
      <c r="V2" s="20">
        <v>0</v>
      </c>
      <c r="W2" s="20">
        <v>0</v>
      </c>
      <c r="X2" s="20">
        <v>0</v>
      </c>
      <c r="Y2" s="20">
        <v>0</v>
      </c>
      <c r="Z2" s="20">
        <v>0</v>
      </c>
      <c r="AA2" s="20">
        <v>0</v>
      </c>
      <c r="AB2" s="20">
        <v>3300</v>
      </c>
    </row>
    <row r="3" spans="1:28" s="5" customFormat="1" ht="30" customHeight="1" x14ac:dyDescent="0.3">
      <c r="A3" s="19" t="s">
        <v>43</v>
      </c>
      <c r="B3" s="19" t="s">
        <v>44</v>
      </c>
      <c r="C3" s="19" t="s">
        <v>45</v>
      </c>
      <c r="D3" s="19" t="s">
        <v>43</v>
      </c>
      <c r="E3" s="19" t="s">
        <v>44</v>
      </c>
      <c r="F3" s="19" t="s">
        <v>83</v>
      </c>
      <c r="G3" s="19" t="s">
        <v>84</v>
      </c>
      <c r="H3" s="19" t="s">
        <v>11</v>
      </c>
      <c r="I3" s="19" t="s">
        <v>12</v>
      </c>
      <c r="J3" s="20">
        <v>66000</v>
      </c>
      <c r="K3" s="20">
        <v>0</v>
      </c>
      <c r="L3" s="20">
        <v>66000</v>
      </c>
      <c r="M3" s="21">
        <v>44927</v>
      </c>
      <c r="N3" s="21">
        <v>45291</v>
      </c>
      <c r="O3" s="19" t="s">
        <v>28</v>
      </c>
      <c r="P3" s="20">
        <v>0</v>
      </c>
      <c r="Q3" s="20">
        <v>0</v>
      </c>
      <c r="R3" s="20">
        <v>0</v>
      </c>
      <c r="S3" s="20">
        <v>0</v>
      </c>
      <c r="T3" s="20">
        <v>0</v>
      </c>
      <c r="U3" s="20">
        <v>0</v>
      </c>
      <c r="V3" s="20">
        <v>0</v>
      </c>
      <c r="W3" s="20">
        <v>0</v>
      </c>
      <c r="X3" s="20">
        <v>0</v>
      </c>
      <c r="Y3" s="20">
        <v>0</v>
      </c>
      <c r="Z3" s="20">
        <v>0</v>
      </c>
      <c r="AA3" s="20">
        <v>0</v>
      </c>
      <c r="AB3" s="20">
        <v>66000</v>
      </c>
    </row>
    <row r="4" spans="1:28" s="5" customFormat="1" ht="30" customHeight="1" x14ac:dyDescent="0.3">
      <c r="A4" s="19" t="s">
        <v>43</v>
      </c>
      <c r="B4" s="19" t="s">
        <v>44</v>
      </c>
      <c r="C4" s="19" t="s">
        <v>45</v>
      </c>
      <c r="D4" s="19" t="s">
        <v>43</v>
      </c>
      <c r="E4" s="19" t="s">
        <v>44</v>
      </c>
      <c r="F4" s="19" t="s">
        <v>85</v>
      </c>
      <c r="G4" s="19" t="s">
        <v>86</v>
      </c>
      <c r="H4" s="19" t="s">
        <v>11</v>
      </c>
      <c r="I4" s="19" t="s">
        <v>12</v>
      </c>
      <c r="J4" s="20">
        <v>39900</v>
      </c>
      <c r="K4" s="20">
        <v>39900</v>
      </c>
      <c r="L4" s="20">
        <v>0</v>
      </c>
      <c r="M4" s="21">
        <v>44927</v>
      </c>
      <c r="N4" s="21">
        <v>45291</v>
      </c>
      <c r="O4" s="19" t="s">
        <v>28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39900</v>
      </c>
    </row>
    <row r="5" spans="1:28" s="5" customFormat="1" ht="30" customHeight="1" x14ac:dyDescent="0.3">
      <c r="A5" s="19" t="s">
        <v>43</v>
      </c>
      <c r="B5" s="19" t="s">
        <v>44</v>
      </c>
      <c r="C5" s="19" t="s">
        <v>45</v>
      </c>
      <c r="D5" s="19" t="s">
        <v>43</v>
      </c>
      <c r="E5" s="19" t="s">
        <v>44</v>
      </c>
      <c r="F5" s="19" t="s">
        <v>87</v>
      </c>
      <c r="G5" s="19" t="s">
        <v>88</v>
      </c>
      <c r="H5" s="19" t="s">
        <v>11</v>
      </c>
      <c r="I5" s="19" t="s">
        <v>12</v>
      </c>
      <c r="J5" s="20">
        <v>45000</v>
      </c>
      <c r="K5" s="20">
        <v>0</v>
      </c>
      <c r="L5" s="20">
        <v>45000</v>
      </c>
      <c r="M5" s="21">
        <v>44927</v>
      </c>
      <c r="N5" s="21">
        <v>45291</v>
      </c>
      <c r="O5" s="19" t="s">
        <v>28</v>
      </c>
      <c r="P5" s="20">
        <v>0</v>
      </c>
      <c r="Q5" s="20">
        <v>0</v>
      </c>
      <c r="R5" s="20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20">
        <v>0</v>
      </c>
      <c r="Z5" s="20">
        <v>0</v>
      </c>
      <c r="AA5" s="20">
        <v>0</v>
      </c>
      <c r="AB5" s="20">
        <v>45000</v>
      </c>
    </row>
    <row r="6" spans="1:28" s="5" customFormat="1" ht="30" customHeight="1" x14ac:dyDescent="0.3">
      <c r="A6" s="19" t="s">
        <v>43</v>
      </c>
      <c r="B6" s="19" t="s">
        <v>44</v>
      </c>
      <c r="C6" s="19" t="s">
        <v>45</v>
      </c>
      <c r="D6" s="19" t="s">
        <v>43</v>
      </c>
      <c r="E6" s="19" t="s">
        <v>44</v>
      </c>
      <c r="F6" s="19" t="s">
        <v>89</v>
      </c>
      <c r="G6" s="19" t="s">
        <v>90</v>
      </c>
      <c r="H6" s="19" t="s">
        <v>11</v>
      </c>
      <c r="I6" s="19" t="s">
        <v>12</v>
      </c>
      <c r="J6" s="20">
        <v>21000</v>
      </c>
      <c r="K6" s="20">
        <v>21000</v>
      </c>
      <c r="L6" s="20">
        <v>0</v>
      </c>
      <c r="M6" s="21">
        <v>44927</v>
      </c>
      <c r="N6" s="21">
        <v>45291</v>
      </c>
      <c r="O6" s="19" t="s">
        <v>28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  <c r="Z6" s="20">
        <v>0</v>
      </c>
      <c r="AA6" s="20">
        <v>0</v>
      </c>
      <c r="AB6" s="20">
        <v>21000</v>
      </c>
    </row>
    <row r="7" spans="1:28" s="5" customFormat="1" ht="30" customHeight="1" x14ac:dyDescent="0.3">
      <c r="A7" s="19" t="s">
        <v>43</v>
      </c>
      <c r="B7" s="19" t="s">
        <v>44</v>
      </c>
      <c r="C7" s="19" t="s">
        <v>45</v>
      </c>
      <c r="D7" s="19" t="s">
        <v>43</v>
      </c>
      <c r="E7" s="19" t="s">
        <v>44</v>
      </c>
      <c r="F7" s="19" t="s">
        <v>91</v>
      </c>
      <c r="G7" s="19" t="s">
        <v>92</v>
      </c>
      <c r="H7" s="19" t="s">
        <v>11</v>
      </c>
      <c r="I7" s="19" t="s">
        <v>12</v>
      </c>
      <c r="J7" s="20">
        <v>42000</v>
      </c>
      <c r="K7" s="20">
        <v>0</v>
      </c>
      <c r="L7" s="20">
        <v>42000</v>
      </c>
      <c r="M7" s="21">
        <v>44927</v>
      </c>
      <c r="N7" s="21">
        <v>45291</v>
      </c>
      <c r="O7" s="19" t="s">
        <v>28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42000</v>
      </c>
    </row>
    <row r="8" spans="1:28" s="5" customFormat="1" ht="30" customHeight="1" x14ac:dyDescent="0.3">
      <c r="A8" s="19" t="s">
        <v>43</v>
      </c>
      <c r="B8" s="19" t="s">
        <v>44</v>
      </c>
      <c r="C8" s="19" t="s">
        <v>45</v>
      </c>
      <c r="D8" s="19" t="s">
        <v>43</v>
      </c>
      <c r="E8" s="19" t="s">
        <v>44</v>
      </c>
      <c r="F8" s="19" t="s">
        <v>93</v>
      </c>
      <c r="G8" s="19" t="s">
        <v>94</v>
      </c>
      <c r="H8" s="19" t="s">
        <v>14</v>
      </c>
      <c r="I8" s="19" t="s">
        <v>12</v>
      </c>
      <c r="J8" s="20">
        <v>85300</v>
      </c>
      <c r="K8" s="20">
        <v>0</v>
      </c>
      <c r="L8" s="20">
        <v>85300</v>
      </c>
      <c r="M8" s="21">
        <v>44927</v>
      </c>
      <c r="N8" s="21">
        <v>45291</v>
      </c>
      <c r="O8" s="19" t="s">
        <v>28</v>
      </c>
      <c r="P8" s="20">
        <v>14500</v>
      </c>
      <c r="Q8" s="20">
        <v>13650</v>
      </c>
      <c r="R8" s="20">
        <v>11090</v>
      </c>
      <c r="S8" s="20">
        <v>5120</v>
      </c>
      <c r="T8" s="20">
        <v>3410</v>
      </c>
      <c r="U8" s="20">
        <v>1280</v>
      </c>
      <c r="V8" s="20">
        <v>850</v>
      </c>
      <c r="W8" s="20">
        <v>850</v>
      </c>
      <c r="X8" s="20">
        <v>1280</v>
      </c>
      <c r="Y8" s="20">
        <v>6820</v>
      </c>
      <c r="Z8" s="20">
        <v>11090</v>
      </c>
      <c r="AA8" s="20">
        <v>15350</v>
      </c>
      <c r="AB8" s="20">
        <v>85300</v>
      </c>
    </row>
    <row r="9" spans="1:28" s="5" customFormat="1" ht="30" customHeight="1" x14ac:dyDescent="0.3">
      <c r="A9" s="19" t="s">
        <v>43</v>
      </c>
      <c r="B9" s="19" t="s">
        <v>44</v>
      </c>
      <c r="C9" s="19" t="s">
        <v>45</v>
      </c>
      <c r="D9" s="19" t="s">
        <v>46</v>
      </c>
      <c r="E9" s="19" t="s">
        <v>47</v>
      </c>
      <c r="F9" s="19" t="s">
        <v>95</v>
      </c>
      <c r="G9" s="19" t="s">
        <v>96</v>
      </c>
      <c r="H9" s="19" t="s">
        <v>97</v>
      </c>
      <c r="I9" s="19" t="s">
        <v>12</v>
      </c>
      <c r="J9" s="20">
        <v>100</v>
      </c>
      <c r="K9" s="20">
        <v>100</v>
      </c>
      <c r="L9" s="20">
        <v>0</v>
      </c>
      <c r="M9" s="21">
        <v>44927</v>
      </c>
      <c r="N9" s="21">
        <v>45291</v>
      </c>
      <c r="O9" s="19" t="s">
        <v>28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100</v>
      </c>
    </row>
    <row r="10" spans="1:28" s="5" customFormat="1" ht="30" customHeight="1" x14ac:dyDescent="0.3">
      <c r="A10" s="19" t="s">
        <v>43</v>
      </c>
      <c r="B10" s="19" t="s">
        <v>44</v>
      </c>
      <c r="C10" s="19" t="s">
        <v>45</v>
      </c>
      <c r="D10" s="19" t="s">
        <v>46</v>
      </c>
      <c r="E10" s="19" t="s">
        <v>47</v>
      </c>
      <c r="F10" s="19" t="s">
        <v>98</v>
      </c>
      <c r="G10" s="19" t="s">
        <v>99</v>
      </c>
      <c r="H10" s="19" t="s">
        <v>100</v>
      </c>
      <c r="I10" s="19" t="s">
        <v>12</v>
      </c>
      <c r="J10" s="20">
        <v>500</v>
      </c>
      <c r="K10" s="20">
        <v>500</v>
      </c>
      <c r="L10" s="20">
        <v>0</v>
      </c>
      <c r="M10" s="21">
        <v>44927</v>
      </c>
      <c r="N10" s="21">
        <v>45291</v>
      </c>
      <c r="O10" s="19" t="s">
        <v>28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500</v>
      </c>
    </row>
    <row r="11" spans="1:28" s="5" customFormat="1" ht="30" customHeight="1" x14ac:dyDescent="0.3">
      <c r="A11" s="19" t="s">
        <v>43</v>
      </c>
      <c r="B11" s="19" t="s">
        <v>44</v>
      </c>
      <c r="C11" s="19" t="s">
        <v>45</v>
      </c>
      <c r="D11" s="19" t="s">
        <v>46</v>
      </c>
      <c r="E11" s="19" t="s">
        <v>47</v>
      </c>
      <c r="F11" s="19" t="s">
        <v>101</v>
      </c>
      <c r="G11" s="19" t="s">
        <v>102</v>
      </c>
      <c r="H11" s="19" t="s">
        <v>11</v>
      </c>
      <c r="I11" s="19" t="s">
        <v>12</v>
      </c>
      <c r="J11" s="20">
        <v>41700</v>
      </c>
      <c r="K11" s="20">
        <v>41700</v>
      </c>
      <c r="L11" s="20">
        <v>0</v>
      </c>
      <c r="M11" s="21">
        <v>44927</v>
      </c>
      <c r="N11" s="21">
        <v>45291</v>
      </c>
      <c r="O11" s="19" t="s">
        <v>28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41700</v>
      </c>
    </row>
    <row r="12" spans="1:28" s="5" customFormat="1" ht="30" customHeight="1" x14ac:dyDescent="0.3">
      <c r="A12" s="19" t="s">
        <v>43</v>
      </c>
      <c r="B12" s="19" t="s">
        <v>44</v>
      </c>
      <c r="C12" s="19" t="s">
        <v>45</v>
      </c>
      <c r="D12" s="19" t="s">
        <v>46</v>
      </c>
      <c r="E12" s="19" t="s">
        <v>47</v>
      </c>
      <c r="F12" s="19" t="s">
        <v>103</v>
      </c>
      <c r="G12" s="19" t="s">
        <v>104</v>
      </c>
      <c r="H12" s="19" t="s">
        <v>11</v>
      </c>
      <c r="I12" s="19" t="s">
        <v>12</v>
      </c>
      <c r="J12" s="20">
        <v>61100</v>
      </c>
      <c r="K12" s="20">
        <v>61100</v>
      </c>
      <c r="L12" s="20">
        <v>0</v>
      </c>
      <c r="M12" s="21">
        <v>44927</v>
      </c>
      <c r="N12" s="21">
        <v>45291</v>
      </c>
      <c r="O12" s="19" t="s">
        <v>28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61100</v>
      </c>
    </row>
    <row r="13" spans="1:28" s="5" customFormat="1" ht="30" customHeight="1" x14ac:dyDescent="0.3">
      <c r="A13" s="19" t="s">
        <v>43</v>
      </c>
      <c r="B13" s="19" t="s">
        <v>44</v>
      </c>
      <c r="C13" s="19" t="s">
        <v>45</v>
      </c>
      <c r="D13" s="19" t="s">
        <v>46</v>
      </c>
      <c r="E13" s="19" t="s">
        <v>47</v>
      </c>
      <c r="F13" s="19" t="s">
        <v>105</v>
      </c>
      <c r="G13" s="19" t="s">
        <v>106</v>
      </c>
      <c r="H13" s="19" t="s">
        <v>11</v>
      </c>
      <c r="I13" s="19" t="s">
        <v>12</v>
      </c>
      <c r="J13" s="20">
        <v>24000</v>
      </c>
      <c r="K13" s="20">
        <v>24000</v>
      </c>
      <c r="L13" s="20">
        <v>0</v>
      </c>
      <c r="M13" s="21">
        <v>44927</v>
      </c>
      <c r="N13" s="21">
        <v>45291</v>
      </c>
      <c r="O13" s="19" t="s">
        <v>28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24000</v>
      </c>
    </row>
    <row r="14" spans="1:28" s="5" customFormat="1" ht="30" customHeight="1" x14ac:dyDescent="0.3">
      <c r="A14" s="19" t="s">
        <v>43</v>
      </c>
      <c r="B14" s="19" t="s">
        <v>44</v>
      </c>
      <c r="C14" s="19" t="s">
        <v>45</v>
      </c>
      <c r="D14" s="19" t="s">
        <v>48</v>
      </c>
      <c r="E14" s="19" t="s">
        <v>49</v>
      </c>
      <c r="F14" s="19" t="s">
        <v>107</v>
      </c>
      <c r="G14" s="19" t="s">
        <v>108</v>
      </c>
      <c r="H14" s="19" t="s">
        <v>11</v>
      </c>
      <c r="I14" s="19" t="s">
        <v>12</v>
      </c>
      <c r="J14" s="20">
        <v>69000</v>
      </c>
      <c r="K14" s="20">
        <v>69000</v>
      </c>
      <c r="L14" s="20">
        <v>0</v>
      </c>
      <c r="M14" s="21">
        <v>44927</v>
      </c>
      <c r="N14" s="21">
        <v>45291</v>
      </c>
      <c r="O14" s="19" t="s">
        <v>28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69000</v>
      </c>
    </row>
    <row r="15" spans="1:28" s="5" customFormat="1" ht="30" customHeight="1" x14ac:dyDescent="0.3">
      <c r="A15" s="19" t="s">
        <v>43</v>
      </c>
      <c r="B15" s="19" t="s">
        <v>44</v>
      </c>
      <c r="C15" s="19" t="s">
        <v>45</v>
      </c>
      <c r="D15" s="19" t="s">
        <v>50</v>
      </c>
      <c r="E15" s="19" t="s">
        <v>51</v>
      </c>
      <c r="F15" s="19" t="s">
        <v>109</v>
      </c>
      <c r="G15" s="19" t="s">
        <v>110</v>
      </c>
      <c r="H15" s="19" t="s">
        <v>11</v>
      </c>
      <c r="I15" s="19" t="s">
        <v>12</v>
      </c>
      <c r="J15" s="20">
        <v>60400</v>
      </c>
      <c r="K15" s="20">
        <v>60400</v>
      </c>
      <c r="L15" s="20">
        <v>0</v>
      </c>
      <c r="M15" s="21">
        <v>44927</v>
      </c>
      <c r="N15" s="21">
        <v>45291</v>
      </c>
      <c r="O15" s="19" t="s">
        <v>28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60400</v>
      </c>
    </row>
    <row r="16" spans="1:28" s="5" customFormat="1" ht="30" customHeight="1" x14ac:dyDescent="0.3">
      <c r="A16" s="19" t="s">
        <v>43</v>
      </c>
      <c r="B16" s="19" t="s">
        <v>44</v>
      </c>
      <c r="C16" s="19" t="s">
        <v>45</v>
      </c>
      <c r="D16" s="19" t="s">
        <v>52</v>
      </c>
      <c r="E16" s="19" t="s">
        <v>53</v>
      </c>
      <c r="F16" s="19" t="s">
        <v>111</v>
      </c>
      <c r="G16" s="19" t="s">
        <v>112</v>
      </c>
      <c r="H16" s="19" t="s">
        <v>11</v>
      </c>
      <c r="I16" s="19" t="s">
        <v>12</v>
      </c>
      <c r="J16" s="20">
        <v>82500</v>
      </c>
      <c r="K16" s="20">
        <v>82500</v>
      </c>
      <c r="L16" s="20">
        <v>0</v>
      </c>
      <c r="M16" s="21">
        <v>44927</v>
      </c>
      <c r="N16" s="21">
        <v>45291</v>
      </c>
      <c r="O16" s="19" t="s">
        <v>28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82500</v>
      </c>
    </row>
    <row r="17" spans="1:28" s="5" customFormat="1" ht="30" customHeight="1" x14ac:dyDescent="0.3">
      <c r="A17" s="19" t="s">
        <v>43</v>
      </c>
      <c r="B17" s="19" t="s">
        <v>44</v>
      </c>
      <c r="C17" s="19" t="s">
        <v>45</v>
      </c>
      <c r="D17" s="19" t="s">
        <v>54</v>
      </c>
      <c r="E17" s="19" t="s">
        <v>55</v>
      </c>
      <c r="F17" s="19" t="s">
        <v>113</v>
      </c>
      <c r="G17" s="19" t="s">
        <v>114</v>
      </c>
      <c r="H17" s="19" t="s">
        <v>11</v>
      </c>
      <c r="I17" s="19" t="s">
        <v>12</v>
      </c>
      <c r="J17" s="20">
        <v>63100</v>
      </c>
      <c r="K17" s="20">
        <v>63100</v>
      </c>
      <c r="L17" s="20">
        <v>0</v>
      </c>
      <c r="M17" s="21">
        <v>44927</v>
      </c>
      <c r="N17" s="21">
        <v>45291</v>
      </c>
      <c r="O17" s="19" t="s">
        <v>28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63100</v>
      </c>
    </row>
    <row r="18" spans="1:28" s="5" customFormat="1" ht="30" customHeight="1" x14ac:dyDescent="0.3">
      <c r="A18" s="19" t="s">
        <v>43</v>
      </c>
      <c r="B18" s="19" t="s">
        <v>44</v>
      </c>
      <c r="C18" s="19" t="s">
        <v>45</v>
      </c>
      <c r="D18" s="19" t="s">
        <v>56</v>
      </c>
      <c r="E18" s="19" t="s">
        <v>57</v>
      </c>
      <c r="F18" s="19" t="s">
        <v>115</v>
      </c>
      <c r="G18" s="19" t="s">
        <v>116</v>
      </c>
      <c r="H18" s="19" t="s">
        <v>13</v>
      </c>
      <c r="I18" s="19" t="s">
        <v>42</v>
      </c>
      <c r="J18" s="20">
        <v>191800</v>
      </c>
      <c r="K18" s="20">
        <v>191800</v>
      </c>
      <c r="L18" s="20">
        <v>0</v>
      </c>
      <c r="M18" s="21">
        <v>44927</v>
      </c>
      <c r="N18" s="21">
        <v>45291</v>
      </c>
      <c r="O18" s="19" t="s">
        <v>28</v>
      </c>
      <c r="P18" s="20">
        <v>34520</v>
      </c>
      <c r="Q18" s="20">
        <v>30689.999999999996</v>
      </c>
      <c r="R18" s="20">
        <v>23010</v>
      </c>
      <c r="S18" s="20">
        <v>11510</v>
      </c>
      <c r="T18" s="20">
        <v>3840</v>
      </c>
      <c r="U18" s="20">
        <v>1920</v>
      </c>
      <c r="V18" s="20">
        <v>0</v>
      </c>
      <c r="W18" s="20">
        <v>0</v>
      </c>
      <c r="X18" s="20">
        <v>7670</v>
      </c>
      <c r="Y18" s="20">
        <v>13419.999999999998</v>
      </c>
      <c r="Z18" s="20">
        <v>30689.999999999996</v>
      </c>
      <c r="AA18" s="20">
        <v>34520</v>
      </c>
      <c r="AB18" s="20">
        <v>191800</v>
      </c>
    </row>
    <row r="19" spans="1:28" s="5" customFormat="1" ht="30" customHeight="1" x14ac:dyDescent="0.3">
      <c r="A19" s="19" t="s">
        <v>43</v>
      </c>
      <c r="B19" s="19" t="s">
        <v>44</v>
      </c>
      <c r="C19" s="19" t="s">
        <v>45</v>
      </c>
      <c r="D19" s="19" t="s">
        <v>58</v>
      </c>
      <c r="E19" s="19" t="s">
        <v>59</v>
      </c>
      <c r="F19" s="19" t="s">
        <v>117</v>
      </c>
      <c r="G19" s="19" t="s">
        <v>118</v>
      </c>
      <c r="H19" s="19" t="s">
        <v>13</v>
      </c>
      <c r="I19" s="19" t="s">
        <v>119</v>
      </c>
      <c r="J19" s="20">
        <v>136800</v>
      </c>
      <c r="K19" s="20">
        <v>136800</v>
      </c>
      <c r="L19" s="20">
        <v>0</v>
      </c>
      <c r="M19" s="21">
        <v>44927</v>
      </c>
      <c r="N19" s="21">
        <v>45291</v>
      </c>
      <c r="O19" s="19" t="s">
        <v>28</v>
      </c>
      <c r="P19" s="20">
        <v>24620</v>
      </c>
      <c r="Q19" s="20">
        <v>21890</v>
      </c>
      <c r="R19" s="20">
        <v>16420</v>
      </c>
      <c r="S19" s="20">
        <v>8210</v>
      </c>
      <c r="T19" s="20">
        <v>2740</v>
      </c>
      <c r="U19" s="20">
        <v>1370</v>
      </c>
      <c r="V19" s="20">
        <v>0</v>
      </c>
      <c r="W19" s="20">
        <v>0</v>
      </c>
      <c r="X19" s="20">
        <v>5470</v>
      </c>
      <c r="Y19" s="20">
        <v>9580</v>
      </c>
      <c r="Z19" s="20">
        <v>21890</v>
      </c>
      <c r="AA19" s="20">
        <v>24620</v>
      </c>
      <c r="AB19" s="20">
        <v>136800</v>
      </c>
    </row>
    <row r="20" spans="1:28" s="5" customFormat="1" ht="30" customHeight="1" x14ac:dyDescent="0.3">
      <c r="A20" s="19" t="s">
        <v>43</v>
      </c>
      <c r="B20" s="19" t="s">
        <v>44</v>
      </c>
      <c r="C20" s="19" t="s">
        <v>45</v>
      </c>
      <c r="D20" s="19" t="s">
        <v>60</v>
      </c>
      <c r="E20" s="19" t="s">
        <v>61</v>
      </c>
      <c r="F20" s="19" t="s">
        <v>120</v>
      </c>
      <c r="G20" s="19" t="s">
        <v>121</v>
      </c>
      <c r="H20" s="19" t="s">
        <v>13</v>
      </c>
      <c r="I20" s="19" t="s">
        <v>122</v>
      </c>
      <c r="J20" s="20">
        <v>139900</v>
      </c>
      <c r="K20" s="20">
        <v>139900</v>
      </c>
      <c r="L20" s="20">
        <v>0</v>
      </c>
      <c r="M20" s="21">
        <v>44927</v>
      </c>
      <c r="N20" s="21">
        <v>45291</v>
      </c>
      <c r="O20" s="19" t="s">
        <v>28</v>
      </c>
      <c r="P20" s="20">
        <v>25180</v>
      </c>
      <c r="Q20" s="20">
        <v>22390</v>
      </c>
      <c r="R20" s="20">
        <v>16790</v>
      </c>
      <c r="S20" s="20">
        <v>8400</v>
      </c>
      <c r="T20" s="20">
        <v>2800</v>
      </c>
      <c r="U20" s="20">
        <v>1400</v>
      </c>
      <c r="V20" s="20">
        <v>0</v>
      </c>
      <c r="W20" s="20">
        <v>0</v>
      </c>
      <c r="X20" s="20">
        <v>5600</v>
      </c>
      <c r="Y20" s="20">
        <v>9790</v>
      </c>
      <c r="Z20" s="20">
        <v>22390</v>
      </c>
      <c r="AA20" s="20">
        <v>25180</v>
      </c>
      <c r="AB20" s="20">
        <v>139900</v>
      </c>
    </row>
    <row r="21" spans="1:28" s="5" customFormat="1" ht="30" customHeight="1" x14ac:dyDescent="0.3">
      <c r="A21" s="19" t="s">
        <v>43</v>
      </c>
      <c r="B21" s="19" t="s">
        <v>44</v>
      </c>
      <c r="C21" s="19" t="s">
        <v>45</v>
      </c>
      <c r="D21" s="19" t="s">
        <v>62</v>
      </c>
      <c r="E21" s="19" t="s">
        <v>63</v>
      </c>
      <c r="F21" s="19" t="s">
        <v>123</v>
      </c>
      <c r="G21" s="19" t="s">
        <v>124</v>
      </c>
      <c r="H21" s="19" t="s">
        <v>13</v>
      </c>
      <c r="I21" s="19" t="s">
        <v>125</v>
      </c>
      <c r="J21" s="20">
        <v>412600</v>
      </c>
      <c r="K21" s="20">
        <v>412600</v>
      </c>
      <c r="L21" s="20">
        <v>0</v>
      </c>
      <c r="M21" s="21">
        <v>44927</v>
      </c>
      <c r="N21" s="21">
        <v>45291</v>
      </c>
      <c r="O21" s="19" t="s">
        <v>28</v>
      </c>
      <c r="P21" s="20">
        <v>74260</v>
      </c>
      <c r="Q21" s="20">
        <v>66010</v>
      </c>
      <c r="R21" s="20">
        <v>45380</v>
      </c>
      <c r="S21" s="20">
        <v>28880</v>
      </c>
      <c r="T21" s="20">
        <v>16500</v>
      </c>
      <c r="U21" s="20">
        <v>8250</v>
      </c>
      <c r="V21" s="20">
        <v>8250</v>
      </c>
      <c r="W21" s="20">
        <v>8250</v>
      </c>
      <c r="X21" s="20">
        <v>16500</v>
      </c>
      <c r="Y21" s="20">
        <v>28880</v>
      </c>
      <c r="Z21" s="20">
        <v>45380</v>
      </c>
      <c r="AA21" s="20">
        <v>66010</v>
      </c>
      <c r="AB21" s="20">
        <v>412600</v>
      </c>
    </row>
    <row r="22" spans="1:28" s="5" customFormat="1" ht="30" customHeight="1" x14ac:dyDescent="0.3">
      <c r="A22" s="19" t="s">
        <v>64</v>
      </c>
      <c r="B22" s="19" t="s">
        <v>65</v>
      </c>
      <c r="C22" s="19" t="s">
        <v>66</v>
      </c>
      <c r="D22" s="19" t="s">
        <v>64</v>
      </c>
      <c r="E22" s="19" t="s">
        <v>65</v>
      </c>
      <c r="F22" s="19" t="s">
        <v>126</v>
      </c>
      <c r="G22" s="19" t="s">
        <v>127</v>
      </c>
      <c r="H22" s="19" t="s">
        <v>11</v>
      </c>
      <c r="I22" s="19" t="s">
        <v>12</v>
      </c>
      <c r="J22" s="20">
        <v>32000</v>
      </c>
      <c r="K22" s="20">
        <v>32000</v>
      </c>
      <c r="L22" s="20">
        <v>0</v>
      </c>
      <c r="M22" s="21">
        <v>44927</v>
      </c>
      <c r="N22" s="21">
        <v>45291</v>
      </c>
      <c r="O22" s="19" t="s">
        <v>28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32000</v>
      </c>
    </row>
    <row r="23" spans="1:28" s="5" customFormat="1" ht="30" customHeight="1" x14ac:dyDescent="0.3">
      <c r="A23" s="19" t="s">
        <v>67</v>
      </c>
      <c r="B23" s="19" t="s">
        <v>68</v>
      </c>
      <c r="C23" s="19" t="s">
        <v>69</v>
      </c>
      <c r="D23" s="19" t="s">
        <v>67</v>
      </c>
      <c r="E23" s="19" t="s">
        <v>68</v>
      </c>
      <c r="F23" s="19" t="s">
        <v>128</v>
      </c>
      <c r="G23" s="19" t="s">
        <v>129</v>
      </c>
      <c r="H23" s="19" t="s">
        <v>33</v>
      </c>
      <c r="I23" s="19" t="s">
        <v>12</v>
      </c>
      <c r="J23" s="20">
        <v>7800</v>
      </c>
      <c r="K23" s="20">
        <v>7800</v>
      </c>
      <c r="L23" s="20">
        <v>0</v>
      </c>
      <c r="M23" s="21">
        <v>44927</v>
      </c>
      <c r="N23" s="21">
        <v>45291</v>
      </c>
      <c r="O23" s="19" t="s">
        <v>28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7800</v>
      </c>
    </row>
    <row r="24" spans="1:28" s="5" customFormat="1" ht="30" customHeight="1" x14ac:dyDescent="0.3">
      <c r="A24" s="19" t="s">
        <v>70</v>
      </c>
      <c r="B24" s="19" t="s">
        <v>71</v>
      </c>
      <c r="C24" s="19" t="s">
        <v>72</v>
      </c>
      <c r="D24" s="19" t="s">
        <v>70</v>
      </c>
      <c r="E24" s="19" t="s">
        <v>71</v>
      </c>
      <c r="F24" s="19" t="s">
        <v>130</v>
      </c>
      <c r="G24" s="19" t="s">
        <v>131</v>
      </c>
      <c r="H24" s="19" t="s">
        <v>33</v>
      </c>
      <c r="I24" s="19" t="s">
        <v>12</v>
      </c>
      <c r="J24" s="20">
        <v>10700</v>
      </c>
      <c r="K24" s="20">
        <v>10700</v>
      </c>
      <c r="L24" s="20">
        <v>0</v>
      </c>
      <c r="M24" s="21">
        <v>44927</v>
      </c>
      <c r="N24" s="21">
        <v>45291</v>
      </c>
      <c r="O24" s="19" t="s">
        <v>28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10700</v>
      </c>
    </row>
    <row r="25" spans="1:28" s="5" customFormat="1" ht="30" customHeight="1" x14ac:dyDescent="0.3">
      <c r="A25" s="19" t="s">
        <v>73</v>
      </c>
      <c r="B25" s="19" t="s">
        <v>74</v>
      </c>
      <c r="C25" s="19" t="s">
        <v>75</v>
      </c>
      <c r="D25" s="19" t="s">
        <v>73</v>
      </c>
      <c r="E25" s="19" t="s">
        <v>74</v>
      </c>
      <c r="F25" s="19" t="s">
        <v>132</v>
      </c>
      <c r="G25" s="19" t="s">
        <v>133</v>
      </c>
      <c r="H25" s="19" t="s">
        <v>33</v>
      </c>
      <c r="I25" s="19" t="s">
        <v>12</v>
      </c>
      <c r="J25" s="20">
        <v>1000</v>
      </c>
      <c r="K25" s="20">
        <v>1000</v>
      </c>
      <c r="L25" s="20">
        <v>0</v>
      </c>
      <c r="M25" s="21">
        <v>44927</v>
      </c>
      <c r="N25" s="21">
        <v>45291</v>
      </c>
      <c r="O25" s="19" t="s">
        <v>28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1000</v>
      </c>
    </row>
    <row r="26" spans="1:28" s="5" customFormat="1" ht="30" customHeight="1" x14ac:dyDescent="0.3">
      <c r="A26" s="19" t="s">
        <v>76</v>
      </c>
      <c r="B26" s="19" t="s">
        <v>134</v>
      </c>
      <c r="C26" s="19" t="s">
        <v>78</v>
      </c>
      <c r="D26" s="19" t="s">
        <v>76</v>
      </c>
      <c r="E26" s="19" t="s">
        <v>77</v>
      </c>
      <c r="F26" s="19" t="s">
        <v>135</v>
      </c>
      <c r="G26" s="19" t="s">
        <v>136</v>
      </c>
      <c r="H26" s="19" t="s">
        <v>33</v>
      </c>
      <c r="I26" s="19" t="s">
        <v>12</v>
      </c>
      <c r="J26" s="20">
        <v>16500</v>
      </c>
      <c r="K26" s="20">
        <v>16500</v>
      </c>
      <c r="L26" s="20">
        <v>0</v>
      </c>
      <c r="M26" s="21">
        <v>44927</v>
      </c>
      <c r="N26" s="21">
        <v>45291</v>
      </c>
      <c r="O26" s="19" t="s">
        <v>28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16500</v>
      </c>
    </row>
    <row r="27" spans="1:28" s="5" customFormat="1" ht="30" customHeight="1" x14ac:dyDescent="0.3">
      <c r="A27" s="19" t="s">
        <v>79</v>
      </c>
      <c r="B27" s="19" t="s">
        <v>53</v>
      </c>
      <c r="C27" s="19" t="s">
        <v>80</v>
      </c>
      <c r="D27" s="19" t="s">
        <v>79</v>
      </c>
      <c r="E27" s="19" t="s">
        <v>53</v>
      </c>
      <c r="F27" s="19" t="s">
        <v>137</v>
      </c>
      <c r="G27" s="19" t="s">
        <v>138</v>
      </c>
      <c r="H27" s="19" t="s">
        <v>14</v>
      </c>
      <c r="I27" s="19" t="s">
        <v>12</v>
      </c>
      <c r="J27" s="20">
        <v>174200</v>
      </c>
      <c r="K27" s="20">
        <v>174200</v>
      </c>
      <c r="L27" s="20">
        <v>0</v>
      </c>
      <c r="M27" s="21">
        <v>44927</v>
      </c>
      <c r="N27" s="21">
        <v>45291</v>
      </c>
      <c r="O27" s="19" t="s">
        <v>28</v>
      </c>
      <c r="P27" s="20">
        <v>29620</v>
      </c>
      <c r="Q27" s="20">
        <v>27880</v>
      </c>
      <c r="R27" s="20">
        <v>22650</v>
      </c>
      <c r="S27" s="20">
        <v>10460</v>
      </c>
      <c r="T27" s="20">
        <v>6970</v>
      </c>
      <c r="U27" s="20">
        <v>2610</v>
      </c>
      <c r="V27" s="20">
        <v>1739.9999999999998</v>
      </c>
      <c r="W27" s="20">
        <v>1739.9999999999998</v>
      </c>
      <c r="X27" s="20">
        <v>2610</v>
      </c>
      <c r="Y27" s="20">
        <v>13940</v>
      </c>
      <c r="Z27" s="20">
        <v>22650</v>
      </c>
      <c r="AA27" s="20">
        <v>31360.000000000004</v>
      </c>
      <c r="AB27" s="20">
        <v>174200</v>
      </c>
    </row>
    <row r="28" spans="1:28" s="5" customFormat="1" ht="30" customHeight="1" x14ac:dyDescent="0.3">
      <c r="A28" s="19" t="s">
        <v>79</v>
      </c>
      <c r="B28" s="19" t="s">
        <v>53</v>
      </c>
      <c r="C28" s="19" t="s">
        <v>80</v>
      </c>
      <c r="D28" s="19" t="s">
        <v>79</v>
      </c>
      <c r="E28" s="19" t="s">
        <v>53</v>
      </c>
      <c r="F28" s="19" t="s">
        <v>139</v>
      </c>
      <c r="G28" s="19" t="s">
        <v>140</v>
      </c>
      <c r="H28" s="19" t="s">
        <v>13</v>
      </c>
      <c r="I28" s="19" t="s">
        <v>42</v>
      </c>
      <c r="J28" s="20">
        <v>106000</v>
      </c>
      <c r="K28" s="20">
        <v>106000</v>
      </c>
      <c r="L28" s="20">
        <v>0</v>
      </c>
      <c r="M28" s="21">
        <v>44927</v>
      </c>
      <c r="N28" s="21">
        <v>45291</v>
      </c>
      <c r="O28" s="19" t="s">
        <v>28</v>
      </c>
      <c r="P28" s="20">
        <v>18020</v>
      </c>
      <c r="Q28" s="20">
        <v>16960</v>
      </c>
      <c r="R28" s="20">
        <v>13780.000000000002</v>
      </c>
      <c r="S28" s="20">
        <v>6360</v>
      </c>
      <c r="T28" s="20">
        <v>4240</v>
      </c>
      <c r="U28" s="20">
        <v>1590</v>
      </c>
      <c r="V28" s="20">
        <v>1060</v>
      </c>
      <c r="W28" s="20">
        <v>1060</v>
      </c>
      <c r="X28" s="20">
        <v>1590</v>
      </c>
      <c r="Y28" s="20">
        <v>8480</v>
      </c>
      <c r="Z28" s="20">
        <v>13780.000000000002</v>
      </c>
      <c r="AA28" s="20">
        <v>19080</v>
      </c>
      <c r="AB28" s="20">
        <v>106000</v>
      </c>
    </row>
    <row r="29" spans="1:28" x14ac:dyDescent="0.3">
      <c r="A29" s="7"/>
      <c r="B29" s="7"/>
      <c r="C29" s="7"/>
      <c r="D29" s="7"/>
      <c r="E29" s="7"/>
      <c r="F29" s="14"/>
      <c r="G29" s="7"/>
      <c r="H29" s="7"/>
      <c r="I29" s="7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1A23A-C99B-40E5-9C20-3B7129F46F33}">
  <dimension ref="A1:D27"/>
  <sheetViews>
    <sheetView workbookViewId="0"/>
  </sheetViews>
  <sheetFormatPr defaultRowHeight="14.4" x14ac:dyDescent="0.3"/>
  <cols>
    <col min="1" max="1" width="86.33203125" bestFit="1" customWidth="1"/>
    <col min="2" max="2" width="14.33203125" customWidth="1"/>
    <col min="3" max="3" width="21.109375" customWidth="1"/>
    <col min="4" max="4" width="19.33203125" customWidth="1"/>
    <col min="5" max="6" width="15" customWidth="1"/>
    <col min="7" max="7" width="17.5546875" customWidth="1"/>
    <col min="8" max="8" width="14.44140625" customWidth="1"/>
  </cols>
  <sheetData>
    <row r="1" spans="1:4" ht="15.6" x14ac:dyDescent="0.3">
      <c r="A1" s="4" t="s">
        <v>30</v>
      </c>
    </row>
    <row r="3" spans="1:4" s="16" customFormat="1" ht="71.25" customHeight="1" x14ac:dyDescent="0.3">
      <c r="A3" s="17" t="s">
        <v>1</v>
      </c>
      <c r="B3" s="16" t="s">
        <v>34</v>
      </c>
      <c r="C3" s="16" t="s">
        <v>37</v>
      </c>
      <c r="D3" s="16" t="s">
        <v>38</v>
      </c>
    </row>
    <row r="4" spans="1:4" x14ac:dyDescent="0.3">
      <c r="A4" s="2" t="s">
        <v>43</v>
      </c>
      <c r="B4" s="3">
        <v>1586000</v>
      </c>
      <c r="C4" s="3">
        <v>1347700</v>
      </c>
      <c r="D4" s="3">
        <v>238300</v>
      </c>
    </row>
    <row r="5" spans="1:4" x14ac:dyDescent="0.3">
      <c r="A5" s="6" t="s">
        <v>43</v>
      </c>
      <c r="B5" s="3">
        <v>302500</v>
      </c>
      <c r="C5" s="3">
        <v>64200</v>
      </c>
      <c r="D5" s="3">
        <v>238300</v>
      </c>
    </row>
    <row r="6" spans="1:4" x14ac:dyDescent="0.3">
      <c r="A6" s="6" t="s">
        <v>46</v>
      </c>
      <c r="B6" s="3">
        <v>127400</v>
      </c>
      <c r="C6" s="3">
        <v>127400</v>
      </c>
      <c r="D6" s="3">
        <v>0</v>
      </c>
    </row>
    <row r="7" spans="1:4" x14ac:dyDescent="0.3">
      <c r="A7" s="6" t="s">
        <v>48</v>
      </c>
      <c r="B7" s="3">
        <v>69000</v>
      </c>
      <c r="C7" s="3">
        <v>69000</v>
      </c>
      <c r="D7" s="3">
        <v>0</v>
      </c>
    </row>
    <row r="8" spans="1:4" x14ac:dyDescent="0.3">
      <c r="A8" s="6" t="s">
        <v>50</v>
      </c>
      <c r="B8" s="3">
        <v>60400</v>
      </c>
      <c r="C8" s="3">
        <v>60400</v>
      </c>
      <c r="D8" s="3">
        <v>0</v>
      </c>
    </row>
    <row r="9" spans="1:4" x14ac:dyDescent="0.3">
      <c r="A9" s="6" t="s">
        <v>52</v>
      </c>
      <c r="B9" s="3">
        <v>82500</v>
      </c>
      <c r="C9" s="3">
        <v>82500</v>
      </c>
      <c r="D9" s="3">
        <v>0</v>
      </c>
    </row>
    <row r="10" spans="1:4" x14ac:dyDescent="0.3">
      <c r="A10" s="6" t="s">
        <v>54</v>
      </c>
      <c r="B10" s="3">
        <v>63100</v>
      </c>
      <c r="C10" s="3">
        <v>63100</v>
      </c>
      <c r="D10" s="3">
        <v>0</v>
      </c>
    </row>
    <row r="11" spans="1:4" x14ac:dyDescent="0.3">
      <c r="A11" s="6" t="s">
        <v>56</v>
      </c>
      <c r="B11" s="3">
        <v>191800</v>
      </c>
      <c r="C11" s="3">
        <v>191800</v>
      </c>
      <c r="D11" s="3">
        <v>0</v>
      </c>
    </row>
    <row r="12" spans="1:4" x14ac:dyDescent="0.3">
      <c r="A12" s="6" t="s">
        <v>58</v>
      </c>
      <c r="B12" s="3">
        <v>136800</v>
      </c>
      <c r="C12" s="3">
        <v>136800</v>
      </c>
      <c r="D12" s="3">
        <v>0</v>
      </c>
    </row>
    <row r="13" spans="1:4" x14ac:dyDescent="0.3">
      <c r="A13" s="6" t="s">
        <v>60</v>
      </c>
      <c r="B13" s="3">
        <v>139900</v>
      </c>
      <c r="C13" s="3">
        <v>139900</v>
      </c>
      <c r="D13" s="3">
        <v>0</v>
      </c>
    </row>
    <row r="14" spans="1:4" x14ac:dyDescent="0.3">
      <c r="A14" s="6" t="s">
        <v>62</v>
      </c>
      <c r="B14" s="3">
        <v>412600</v>
      </c>
      <c r="C14" s="3">
        <v>412600</v>
      </c>
      <c r="D14" s="3">
        <v>0</v>
      </c>
    </row>
    <row r="15" spans="1:4" x14ac:dyDescent="0.3">
      <c r="A15" s="2" t="s">
        <v>64</v>
      </c>
      <c r="B15" s="3">
        <v>32000</v>
      </c>
      <c r="C15" s="3">
        <v>32000</v>
      </c>
      <c r="D15" s="3">
        <v>0</v>
      </c>
    </row>
    <row r="16" spans="1:4" x14ac:dyDescent="0.3">
      <c r="A16" s="6" t="s">
        <v>64</v>
      </c>
      <c r="B16" s="3">
        <v>32000</v>
      </c>
      <c r="C16" s="3">
        <v>32000</v>
      </c>
      <c r="D16" s="3">
        <v>0</v>
      </c>
    </row>
    <row r="17" spans="1:4" x14ac:dyDescent="0.3">
      <c r="A17" s="2" t="s">
        <v>67</v>
      </c>
      <c r="B17" s="3">
        <v>7800</v>
      </c>
      <c r="C17" s="3">
        <v>7800</v>
      </c>
      <c r="D17" s="3">
        <v>0</v>
      </c>
    </row>
    <row r="18" spans="1:4" x14ac:dyDescent="0.3">
      <c r="A18" s="6" t="s">
        <v>67</v>
      </c>
      <c r="B18" s="3">
        <v>7800</v>
      </c>
      <c r="C18" s="3">
        <v>7800</v>
      </c>
      <c r="D18" s="3">
        <v>0</v>
      </c>
    </row>
    <row r="19" spans="1:4" x14ac:dyDescent="0.3">
      <c r="A19" s="2" t="s">
        <v>70</v>
      </c>
      <c r="B19" s="3">
        <v>10700</v>
      </c>
      <c r="C19" s="3">
        <v>10700</v>
      </c>
      <c r="D19" s="3">
        <v>0</v>
      </c>
    </row>
    <row r="20" spans="1:4" x14ac:dyDescent="0.3">
      <c r="A20" s="6" t="s">
        <v>70</v>
      </c>
      <c r="B20" s="3">
        <v>10700</v>
      </c>
      <c r="C20" s="3">
        <v>10700</v>
      </c>
      <c r="D20" s="3">
        <v>0</v>
      </c>
    </row>
    <row r="21" spans="1:4" x14ac:dyDescent="0.3">
      <c r="A21" s="2" t="s">
        <v>73</v>
      </c>
      <c r="B21" s="3">
        <v>1000</v>
      </c>
      <c r="C21" s="3">
        <v>1000</v>
      </c>
      <c r="D21" s="3">
        <v>0</v>
      </c>
    </row>
    <row r="22" spans="1:4" x14ac:dyDescent="0.3">
      <c r="A22" s="6" t="s">
        <v>73</v>
      </c>
      <c r="B22" s="3">
        <v>1000</v>
      </c>
      <c r="C22" s="3">
        <v>1000</v>
      </c>
      <c r="D22" s="3">
        <v>0</v>
      </c>
    </row>
    <row r="23" spans="1:4" x14ac:dyDescent="0.3">
      <c r="A23" s="2" t="s">
        <v>76</v>
      </c>
      <c r="B23" s="3">
        <v>16500</v>
      </c>
      <c r="C23" s="3">
        <v>16500</v>
      </c>
      <c r="D23" s="3">
        <v>0</v>
      </c>
    </row>
    <row r="24" spans="1:4" x14ac:dyDescent="0.3">
      <c r="A24" s="6" t="s">
        <v>76</v>
      </c>
      <c r="B24" s="3">
        <v>16500</v>
      </c>
      <c r="C24" s="3">
        <v>16500</v>
      </c>
      <c r="D24" s="3">
        <v>0</v>
      </c>
    </row>
    <row r="25" spans="1:4" x14ac:dyDescent="0.3">
      <c r="A25" s="2" t="s">
        <v>79</v>
      </c>
      <c r="B25" s="3">
        <v>280200</v>
      </c>
      <c r="C25" s="3">
        <v>280200</v>
      </c>
      <c r="D25" s="3">
        <v>0</v>
      </c>
    </row>
    <row r="26" spans="1:4" x14ac:dyDescent="0.3">
      <c r="A26" s="6" t="s">
        <v>79</v>
      </c>
      <c r="B26" s="3">
        <v>280200</v>
      </c>
      <c r="C26" s="3">
        <v>280200</v>
      </c>
      <c r="D26" s="3">
        <v>0</v>
      </c>
    </row>
    <row r="27" spans="1:4" x14ac:dyDescent="0.3">
      <c r="A27" s="2" t="s">
        <v>2</v>
      </c>
      <c r="B27" s="3">
        <v>1934200</v>
      </c>
      <c r="C27" s="3">
        <v>1695900</v>
      </c>
      <c r="D27" s="3">
        <v>238300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3D52C-BCED-41F2-937E-0CA4D5E80703}">
  <dimension ref="A3:E10"/>
  <sheetViews>
    <sheetView workbookViewId="0"/>
  </sheetViews>
  <sheetFormatPr defaultRowHeight="14.4" x14ac:dyDescent="0.3"/>
  <cols>
    <col min="1" max="1" width="17.6640625" bestFit="1" customWidth="1"/>
    <col min="2" max="2" width="16" customWidth="1"/>
    <col min="3" max="3" width="17.33203125" customWidth="1"/>
    <col min="4" max="4" width="17.44140625" customWidth="1"/>
    <col min="5" max="5" width="14.5546875" customWidth="1"/>
    <col min="6" max="6" width="17.6640625" customWidth="1"/>
    <col min="7" max="7" width="17.5546875" customWidth="1"/>
    <col min="8" max="8" width="19.88671875" customWidth="1"/>
  </cols>
  <sheetData>
    <row r="3" spans="1:5" s="16" customFormat="1" ht="72" x14ac:dyDescent="0.3">
      <c r="A3" s="17" t="s">
        <v>1</v>
      </c>
      <c r="B3" s="16" t="s">
        <v>34</v>
      </c>
      <c r="C3" s="16" t="s">
        <v>40</v>
      </c>
      <c r="D3" s="16" t="s">
        <v>39</v>
      </c>
      <c r="E3" s="16" t="s">
        <v>41</v>
      </c>
    </row>
    <row r="4" spans="1:5" x14ac:dyDescent="0.3">
      <c r="A4" s="2" t="s">
        <v>97</v>
      </c>
      <c r="B4" s="3">
        <v>100</v>
      </c>
      <c r="C4" s="3">
        <v>100</v>
      </c>
      <c r="D4" s="3">
        <v>0</v>
      </c>
      <c r="E4" s="18">
        <v>1</v>
      </c>
    </row>
    <row r="5" spans="1:5" x14ac:dyDescent="0.3">
      <c r="A5" s="2" t="s">
        <v>100</v>
      </c>
      <c r="B5" s="3">
        <v>500</v>
      </c>
      <c r="C5" s="3">
        <v>500</v>
      </c>
      <c r="D5" s="3">
        <v>0</v>
      </c>
      <c r="E5" s="18">
        <v>1</v>
      </c>
    </row>
    <row r="6" spans="1:5" x14ac:dyDescent="0.3">
      <c r="A6" s="2" t="s">
        <v>33</v>
      </c>
      <c r="B6" s="3">
        <v>36000</v>
      </c>
      <c r="C6" s="3">
        <v>36000</v>
      </c>
      <c r="D6" s="3">
        <v>0</v>
      </c>
      <c r="E6" s="18">
        <v>4</v>
      </c>
    </row>
    <row r="7" spans="1:5" x14ac:dyDescent="0.3">
      <c r="A7" s="2" t="s">
        <v>11</v>
      </c>
      <c r="B7" s="3">
        <v>651000</v>
      </c>
      <c r="C7" s="3">
        <v>498000</v>
      </c>
      <c r="D7" s="3">
        <v>153000</v>
      </c>
      <c r="E7" s="18">
        <v>14</v>
      </c>
    </row>
    <row r="8" spans="1:5" x14ac:dyDescent="0.3">
      <c r="A8" s="2" t="s">
        <v>14</v>
      </c>
      <c r="B8" s="3">
        <v>259500</v>
      </c>
      <c r="C8" s="3">
        <v>174200</v>
      </c>
      <c r="D8" s="3">
        <v>85300</v>
      </c>
      <c r="E8" s="18">
        <v>2</v>
      </c>
    </row>
    <row r="9" spans="1:5" x14ac:dyDescent="0.3">
      <c r="A9" s="2" t="s">
        <v>13</v>
      </c>
      <c r="B9" s="3">
        <v>987100</v>
      </c>
      <c r="C9" s="3">
        <v>987100</v>
      </c>
      <c r="D9" s="3">
        <v>0</v>
      </c>
      <c r="E9" s="18">
        <v>5</v>
      </c>
    </row>
    <row r="10" spans="1:5" x14ac:dyDescent="0.3">
      <c r="A10" s="2" t="s">
        <v>2</v>
      </c>
      <c r="B10" s="3">
        <v>1934200</v>
      </c>
      <c r="C10" s="3">
        <v>1695900</v>
      </c>
      <c r="D10" s="3">
        <v>238300</v>
      </c>
      <c r="E10" s="18">
        <v>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E8BAF-7945-4190-B8A4-A3E2DA794FF5}">
  <dimension ref="A3:N10"/>
  <sheetViews>
    <sheetView workbookViewId="0"/>
  </sheetViews>
  <sheetFormatPr defaultRowHeight="14.4" x14ac:dyDescent="0.3"/>
  <cols>
    <col min="1" max="1" width="20.6640625" customWidth="1"/>
    <col min="2" max="2" width="10.5546875" customWidth="1"/>
    <col min="3" max="3" width="10" customWidth="1"/>
    <col min="4" max="5" width="10.109375" customWidth="1"/>
    <col min="6" max="6" width="9.88671875" customWidth="1"/>
    <col min="7" max="7" width="9.6640625" customWidth="1"/>
    <col min="8" max="9" width="10" customWidth="1"/>
    <col min="10" max="10" width="10.109375" customWidth="1"/>
    <col min="11" max="11" width="10" customWidth="1"/>
    <col min="12" max="12" width="10.109375" customWidth="1"/>
    <col min="13" max="13" width="10.44140625" customWidth="1"/>
    <col min="14" max="14" width="13.5546875" customWidth="1"/>
  </cols>
  <sheetData>
    <row r="3" spans="1:14" x14ac:dyDescent="0.3">
      <c r="A3" s="1" t="s">
        <v>1</v>
      </c>
      <c r="B3" t="s">
        <v>16</v>
      </c>
      <c r="C3" t="s">
        <v>17</v>
      </c>
      <c r="D3" t="s">
        <v>18</v>
      </c>
      <c r="E3" t="s">
        <v>19</v>
      </c>
      <c r="F3" t="s">
        <v>20</v>
      </c>
      <c r="G3" t="s">
        <v>21</v>
      </c>
      <c r="H3" t="s">
        <v>22</v>
      </c>
      <c r="I3" t="s">
        <v>23</v>
      </c>
      <c r="J3" t="s">
        <v>24</v>
      </c>
      <c r="K3" t="s">
        <v>25</v>
      </c>
      <c r="L3" t="s">
        <v>26</v>
      </c>
      <c r="M3" t="s">
        <v>27</v>
      </c>
      <c r="N3" t="s">
        <v>29</v>
      </c>
    </row>
    <row r="4" spans="1:14" x14ac:dyDescent="0.3">
      <c r="A4" s="2" t="s">
        <v>97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100</v>
      </c>
    </row>
    <row r="5" spans="1:14" x14ac:dyDescent="0.3">
      <c r="A5" s="2" t="s">
        <v>100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500</v>
      </c>
    </row>
    <row r="6" spans="1:14" x14ac:dyDescent="0.3">
      <c r="A6" s="2" t="s">
        <v>33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36000</v>
      </c>
    </row>
    <row r="7" spans="1:14" x14ac:dyDescent="0.3">
      <c r="A7" s="2" t="s">
        <v>11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651000</v>
      </c>
    </row>
    <row r="8" spans="1:14" x14ac:dyDescent="0.3">
      <c r="A8" s="2" t="s">
        <v>14</v>
      </c>
      <c r="B8" s="3">
        <v>44120</v>
      </c>
      <c r="C8" s="3">
        <v>41530</v>
      </c>
      <c r="D8" s="3">
        <v>33740</v>
      </c>
      <c r="E8" s="3">
        <v>15580</v>
      </c>
      <c r="F8" s="3">
        <v>10380</v>
      </c>
      <c r="G8" s="3">
        <v>3890</v>
      </c>
      <c r="H8" s="3">
        <v>2590</v>
      </c>
      <c r="I8" s="3">
        <v>2590</v>
      </c>
      <c r="J8" s="3">
        <v>3890</v>
      </c>
      <c r="K8" s="3">
        <v>20760</v>
      </c>
      <c r="L8" s="3">
        <v>33740</v>
      </c>
      <c r="M8" s="3">
        <v>46710</v>
      </c>
      <c r="N8" s="3">
        <v>259500</v>
      </c>
    </row>
    <row r="9" spans="1:14" x14ac:dyDescent="0.3">
      <c r="A9" s="2" t="s">
        <v>13</v>
      </c>
      <c r="B9" s="3">
        <v>176600</v>
      </c>
      <c r="C9" s="3">
        <v>157940</v>
      </c>
      <c r="D9" s="3">
        <v>115380</v>
      </c>
      <c r="E9" s="3">
        <v>63360</v>
      </c>
      <c r="F9" s="3">
        <v>30120</v>
      </c>
      <c r="G9" s="3">
        <v>14530</v>
      </c>
      <c r="H9" s="3">
        <v>9310</v>
      </c>
      <c r="I9" s="3">
        <v>9310</v>
      </c>
      <c r="J9" s="3">
        <v>36830</v>
      </c>
      <c r="K9" s="3">
        <v>70150</v>
      </c>
      <c r="L9" s="3">
        <v>134130</v>
      </c>
      <c r="M9" s="3">
        <v>169410</v>
      </c>
      <c r="N9" s="3">
        <v>987100</v>
      </c>
    </row>
    <row r="10" spans="1:14" x14ac:dyDescent="0.3">
      <c r="A10" s="2" t="s">
        <v>2</v>
      </c>
      <c r="B10" s="3">
        <v>220720</v>
      </c>
      <c r="C10" s="3">
        <v>199470</v>
      </c>
      <c r="D10" s="3">
        <v>149120</v>
      </c>
      <c r="E10" s="3">
        <v>78940</v>
      </c>
      <c r="F10" s="3">
        <v>40500</v>
      </c>
      <c r="G10" s="3">
        <v>18420</v>
      </c>
      <c r="H10" s="3">
        <v>11900</v>
      </c>
      <c r="I10" s="3">
        <v>11900</v>
      </c>
      <c r="J10" s="3">
        <v>40720</v>
      </c>
      <c r="K10" s="3">
        <v>90910</v>
      </c>
      <c r="L10" s="3">
        <v>167870</v>
      </c>
      <c r="M10" s="3">
        <v>216120</v>
      </c>
      <c r="N10" s="3">
        <v>1934200</v>
      </c>
    </row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X M L _ Z a k r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 X I I < / s t r i n g > < / k e y > < v a l u e > < i n t > 5 2 < / i n t > < / v a l u e > < / i t e m > < i t e m > < k e y > < s t r i n g > X I < / s t r i n g > < / k e y > < v a l u e > < i n t > 4 8 < / i n t > < / v a l u e > < / i t e m > < i t e m > < k e y > < s t r i n g > X < / s t r i n g > < / k e y > < v a l u e > < i n t > 4 4 < / i n t > < / v a l u e > < / i t e m > < i t e m > < k e y > < s t r i n g > I X < / s t r i n g > < / k e y > < v a l u e > < i n t > 4 8 < / i n t > < / v a l u e > < / i t e m > < i t e m > < k e y > < s t r i n g > V I I I < / s t r i n g > < / k e y > < v a l u e > < i n t > 5 7 < / i n t > < / v a l u e > < / i t e m > < i t e m > < k e y > < s t r i n g > V I I < / s t r i n g > < / k e y > < v a l u e > < i n t > 5 3 < / i n t > < / v a l u e > < / i t e m > < i t e m > < k e y > < s t r i n g > V I < / s t r i n g > < / k e y > < v a l u e > < i n t > 4 9 < / i n t > < / v a l u e > < / i t e m > < i t e m > < k e y > < s t r i n g > V < / s t r i n g > < / k e y > < v a l u e > < i n t > 4 5 < / i n t > < / v a l u e > < / i t e m > < i t e m > < k e y > < s t r i n g > I V < / s t r i n g > < / k e y > < v a l u e > < i n t > 4 9 < / i n t > < / v a l u e > < / i t e m > < i t e m > < k e y > < s t r i n g > I I I < / s t r i n g > < / k e y > < v a l u e > < i n t > 4 8 < / i n t > < / v a l u e > < / i t e m > < i t e m > < k e y > < s t r i n g > I I < / s t r i n g > < / k e y > < v a l u e > < i n t > 4 4 < / i n t > < / v a l u e > < / i t e m > < i t e m > < k e y > < s t r i n g > I < / s t r i n g > < / k e y > < v a l u e > < i n t > 4 0 < / i n t > < / v a l u e > < / i t e m > < i t e m > < k e y > < s t r i n g > N a z w a _ O S D < / s t r i n g > < / k e y > < v a l u e > < i n t > 1 1 0 < / i n t > < / v a l u e > < / i t e m > < i t e m > < k e y > < s t r i n g > D a t a _ z a k o Dc z e n i a _ s p r z e d a |y < / s t r i n g > < / k e y > < v a l u e > < i n t > 2 1 3 < / i n t > < / v a l u e > < / i t e m > < i t e m > < k e y > < s t r i n g > D a t a _ r o z p o c z c i a _ s p r z e d a |y < / s t r i n g > < / k e y > < v a l u e > < i n t > 2 1 0 < / i n t > < / v a l u e > < / i t e m > < i t e m > < k e y > < s t r i n g > Ac z n i e < / s t r i n g > < / k e y > < v a l u e > < i n t > 8 1 < / i n t > < / v a l u e > < / i t e m > < i t e m > < k e y > < s t r i n g > P r o g n o z a _ 2 0 2 2 < / s t r i n g > < / k e y > < v a l u e > < i n t > 1 2 8 < / i n t > < / v a l u e > < / i t e m > < i t e m > < k e y > < s t r i n g > P r o g n o z a _ 2 0 2 1 < / s t r i n g > < / k e y > < v a l u e > < i n t > 1 2 8 < / i n t > < / v a l u e > < / i t e m > < i t e m > < k e y > < s t r i n g > M o c _ u m o w n a < / s t r i n g > < / k e y > < v a l u e > < i n t > 1 2 3 < / i n t > < / v a l u e > < / i t e m > < i t e m > < k e y > < s t r i n g > G r u p a _ t a r y f o w a < / s t r i n g > < / k e y > < v a l u e > < i n t > 1 3 5 < / i n t > < / v a l u e > < / i t e m > < i t e m > < k e y > < s t r i n g > A d r e s _ P P G < / s t r i n g > < / k e y > < v a l u e > < i n t > 1 0 4 < / i n t > < / v a l u e > < / i t e m > < i t e m > < k e y > < s t r i n g > N r _ P P G < / s t r i n g > < / k e y > < v a l u e > < i n t > 8 3 < / i n t > < / v a l u e > < / i t e m > < i t e m > < k e y > < s t r i n g > A d r e s _ p Ba t n i k a < / s t r i n g > < / k e y > < v a l u e > < i n t > 1 2 9 < / i n t > < / v a l u e > < / i t e m > < i t e m > < k e y > < s t r i n g > P Ba t n i k < / s t r i n g > < / k e y > < v a l u e > < i n t > 7 9 < / i n t > < / v a l u e > < / i t e m > < / C o l u m n W i d t h s > < C o l u m n D i s p l a y I n d e x > < i t e m > < k e y > < s t r i n g > X I I < / s t r i n g > < / k e y > < v a l u e > < i n t > 2 3 < / i n t > < / v a l u e > < / i t e m > < i t e m > < k e y > < s t r i n g > X I < / s t r i n g > < / k e y > < v a l u e > < i n t > 2 2 < / i n t > < / v a l u e > < / i t e m > < i t e m > < k e y > < s t r i n g > X < / s t r i n g > < / k e y > < v a l u e > < i n t > 2 1 < / i n t > < / v a l u e > < / i t e m > < i t e m > < k e y > < s t r i n g > I X < / s t r i n g > < / k e y > < v a l u e > < i n t > 2 0 < / i n t > < / v a l u e > < / i t e m > < i t e m > < k e y > < s t r i n g > V I I I < / s t r i n g > < / k e y > < v a l u e > < i n t > 1 9 < / i n t > < / v a l u e > < / i t e m > < i t e m > < k e y > < s t r i n g > V I I < / s t r i n g > < / k e y > < v a l u e > < i n t > 1 8 < / i n t > < / v a l u e > < / i t e m > < i t e m > < k e y > < s t r i n g > V I < / s t r i n g > < / k e y > < v a l u e > < i n t > 1 7 < / i n t > < / v a l u e > < / i t e m > < i t e m > < k e y > < s t r i n g > V < / s t r i n g > < / k e y > < v a l u e > < i n t > 1 6 < / i n t > < / v a l u e > < / i t e m > < i t e m > < k e y > < s t r i n g > I V < / s t r i n g > < / k e y > < v a l u e > < i n t > 1 5 < / i n t > < / v a l u e > < / i t e m > < i t e m > < k e y > < s t r i n g > I I I < / s t r i n g > < / k e y > < v a l u e > < i n t > 1 4 < / i n t > < / v a l u e > < / i t e m > < i t e m > < k e y > < s t r i n g > I I < / s t r i n g > < / k e y > < v a l u e > < i n t > 1 3 < / i n t > < / v a l u e > < / i t e m > < i t e m > < k e y > < s t r i n g > I < / s t r i n g > < / k e y > < v a l u e > < i n t > 1 2 < / i n t > < / v a l u e > < / i t e m > < i t e m > < k e y > < s t r i n g > N a z w a _ O S D < / s t r i n g > < / k e y > < v a l u e > < i n t > 1 1 < / i n t > < / v a l u e > < / i t e m > < i t e m > < k e y > < s t r i n g > D a t a _ z a k o Dc z e n i a _ s p r z e d a |y < / s t r i n g > < / k e y > < v a l u e > < i n t > 1 0 < / i n t > < / v a l u e > < / i t e m > < i t e m > < k e y > < s t r i n g > D a t a _ r o z p o c z c i a _ s p r z e d a |y < / s t r i n g > < / k e y > < v a l u e > < i n t > 9 < / i n t > < / v a l u e > < / i t e m > < i t e m > < k e y > < s t r i n g > Ac z n i e < / s t r i n g > < / k e y > < v a l u e > < i n t > 8 < / i n t > < / v a l u e > < / i t e m > < i t e m > < k e y > < s t r i n g > P r o g n o z a _ 2 0 2 2 < / s t r i n g > < / k e y > < v a l u e > < i n t > 7 < / i n t > < / v a l u e > < / i t e m > < i t e m > < k e y > < s t r i n g > P r o g n o z a _ 2 0 2 1 < / s t r i n g > < / k e y > < v a l u e > < i n t > 6 < / i n t > < / v a l u e > < / i t e m > < i t e m > < k e y > < s t r i n g > M o c _ u m o w n a < / s t r i n g > < / k e y > < v a l u e > < i n t > 5 < / i n t > < / v a l u e > < / i t e m > < i t e m > < k e y > < s t r i n g > G r u p a _ t a r y f o w a < / s t r i n g > < / k e y > < v a l u e > < i n t > 4 < / i n t > < / v a l u e > < / i t e m > < i t e m > < k e y > < s t r i n g > A d r e s _ P P G < / s t r i n g > < / k e y > < v a l u e > < i n t > 3 < / i n t > < / v a l u e > < / i t e m > < i t e m > < k e y > < s t r i n g > N r _ P P G < / s t r i n g > < / k e y > < v a l u e > < i n t > 2 < / i n t > < / v a l u e > < / i t e m > < i t e m > < k e y > < s t r i n g > A d r e s _ p Ba t n i k a < / s t r i n g > < / k e y > < v a l u e > < i n t > 1 < / i n t > < / v a l u e > < / i t e m > < i t e m > < k e y > < s t r i n g > P Ba t n i k 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 Z a k r e s 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 Z a k r e s 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 Z a k r e s 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 Z a k r e s 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 M e a s u r e s \ S u m a   P r o g n o z a _ 2 0 2 1 < / K e y > < / D i a g r a m O b j e c t K e y > < D i a g r a m O b j e c t K e y > < K e y > M e a s u r e s \ S u m a   P r o g n o z a _ 2 0 2 1 \ T a g I n f o \ F o r m u Ba < / K e y > < / D i a g r a m O b j e c t K e y > < D i a g r a m O b j e c t K e y > < K e y > M e a s u r e s \ S u m a   P r o g n o z a _ 2 0 2 1 \ T a g I n f o \ W a r t o [< / K e y > < / D i a g r a m O b j e c t K e y > < D i a g r a m O b j e c t K e y > < K e y > M e a s u r e s \ S u m a   P r o g n o z a _ 2 0 2 2 < / K e y > < / D i a g r a m O b j e c t K e y > < D i a g r a m O b j e c t K e y > < K e y > M e a s u r e s \ S u m a   P r o g n o z a _ 2 0 2 2 \ T a g I n f o \ F o r m u Ba < / K e y > < / D i a g r a m O b j e c t K e y > < D i a g r a m O b j e c t K e y > < K e y > M e a s u r e s \ S u m a   P r o g n o z a _ 2 0 2 2 \ T a g I n f o \ W a r t o [< / K e y > < / D i a g r a m O b j e c t K e y > < D i a g r a m O b j e c t K e y > < K e y > M e a s u r e s \ S u m a   Ac z n i e < / K e y > < / D i a g r a m O b j e c t K e y > < D i a g r a m O b j e c t K e y > < K e y > M e a s u r e s \ S u m a   Ac z n i e \ T a g I n f o \ F o r m u Ba < / K e y > < / D i a g r a m O b j e c t K e y > < D i a g r a m O b j e c t K e y > < K e y > M e a s u r e s \ S u m a   Ac z n i e \ T a g I n f o \ W a r t o [< / K e y > < / D i a g r a m O b j e c t K e y > < D i a g r a m O b j e c t K e y > < K e y > C o l u m n s \ P Ba t n i k < / K e y > < / D i a g r a m O b j e c t K e y > < D i a g r a m O b j e c t K e y > < K e y > C o l u m n s \ A d r e s _ p Ba t n i k a < / K e y > < / D i a g r a m O b j e c t K e y > < D i a g r a m O b j e c t K e y > < K e y > C o l u m n s \ N r _ P P G < / K e y > < / D i a g r a m O b j e c t K e y > < D i a g r a m O b j e c t K e y > < K e y > C o l u m n s \ A d r e s _ P P G < / K e y > < / D i a g r a m O b j e c t K e y > < D i a g r a m O b j e c t K e y > < K e y > C o l u m n s \ G r u p a _ t a r y f o w a < / K e y > < / D i a g r a m O b j e c t K e y > < D i a g r a m O b j e c t K e y > < K e y > C o l u m n s \ M o c _ u m o w n a < / K e y > < / D i a g r a m O b j e c t K e y > < D i a g r a m O b j e c t K e y > < K e y > C o l u m n s \ P r o g n o z a _ 2 0 2 1 < / K e y > < / D i a g r a m O b j e c t K e y > < D i a g r a m O b j e c t K e y > < K e y > C o l u m n s \ P r o g n o z a _ 2 0 2 2 < / K e y > < / D i a g r a m O b j e c t K e y > < D i a g r a m O b j e c t K e y > < K e y > C o l u m n s \ Ac z n i e < / K e y > < / D i a g r a m O b j e c t K e y > < D i a g r a m O b j e c t K e y > < K e y > C o l u m n s \ D a t a _ r o z p o c z c i a _ s p r z e d a |y < / K e y > < / D i a g r a m O b j e c t K e y > < D i a g r a m O b j e c t K e y > < K e y > C o l u m n s \ D a t a _ z a k o Dc z e n i a _ s p r z e d a |y < / K e y > < / D i a g r a m O b j e c t K e y > < D i a g r a m O b j e c t K e y > < K e y > C o l u m n s \ N a z w a _ O S D < / K e y > < / D i a g r a m O b j e c t K e y > < D i a g r a m O b j e c t K e y > < K e y > C o l u m n s \ I < / K e y > < / D i a g r a m O b j e c t K e y > < D i a g r a m O b j e c t K e y > < K e y > C o l u m n s \ I I < / K e y > < / D i a g r a m O b j e c t K e y > < D i a g r a m O b j e c t K e y > < K e y > C o l u m n s \ I I I < / K e y > < / D i a g r a m O b j e c t K e y > < D i a g r a m O b j e c t K e y > < K e y > C o l u m n s \ I V < / K e y > < / D i a g r a m O b j e c t K e y > < D i a g r a m O b j e c t K e y > < K e y > C o l u m n s \ V < / K e y > < / D i a g r a m O b j e c t K e y > < D i a g r a m O b j e c t K e y > < K e y > C o l u m n s \ V I < / K e y > < / D i a g r a m O b j e c t K e y > < D i a g r a m O b j e c t K e y > < K e y > C o l u m n s \ V I I < / K e y > < / D i a g r a m O b j e c t K e y > < D i a g r a m O b j e c t K e y > < K e y > C o l u m n s \ V I I I < / K e y > < / D i a g r a m O b j e c t K e y > < D i a g r a m O b j e c t K e y > < K e y > C o l u m n s \ I X < / K e y > < / D i a g r a m O b j e c t K e y > < D i a g r a m O b j e c t K e y > < K e y > C o l u m n s \ X < / K e y > < / D i a g r a m O b j e c t K e y > < D i a g r a m O b j e c t K e y > < K e y > C o l u m n s \ X I < / K e y > < / D i a g r a m O b j e c t K e y > < D i a g r a m O b j e c t K e y > < K e y > C o l u m n s \ X I I < / K e y > < / D i a g r a m O b j e c t K e y > < D i a g r a m O b j e c t K e y > < K e y > L i n k s \ & l t ; C o l u m n s \ S u m a   P r o g n o z a _ 2 0 2 1 & g t ; - & l t ; M e a s u r e s \ P r o g n o z a _ 2 0 2 1 & g t ; < / K e y > < / D i a g r a m O b j e c t K e y > < D i a g r a m O b j e c t K e y > < K e y > L i n k s \ & l t ; C o l u m n s \ S u m a   P r o g n o z a _ 2 0 2 1 & g t ; - & l t ; M e a s u r e s \ P r o g n o z a _ 2 0 2 1 & g t ; \ C O L U M N < / K e y > < / D i a g r a m O b j e c t K e y > < D i a g r a m O b j e c t K e y > < K e y > L i n k s \ & l t ; C o l u m n s \ S u m a   P r o g n o z a _ 2 0 2 1 & g t ; - & l t ; M e a s u r e s \ P r o g n o z a _ 2 0 2 1 & g t ; \ M E A S U R E < / K e y > < / D i a g r a m O b j e c t K e y > < D i a g r a m O b j e c t K e y > < K e y > L i n k s \ & l t ; C o l u m n s \ S u m a   P r o g n o z a _ 2 0 2 2 & g t ; - & l t ; M e a s u r e s \ P r o g n o z a _ 2 0 2 2 & g t ; < / K e y > < / D i a g r a m O b j e c t K e y > < D i a g r a m O b j e c t K e y > < K e y > L i n k s \ & l t ; C o l u m n s \ S u m a   P r o g n o z a _ 2 0 2 2 & g t ; - & l t ; M e a s u r e s \ P r o g n o z a _ 2 0 2 2 & g t ; \ C O L U M N < / K e y > < / D i a g r a m O b j e c t K e y > < D i a g r a m O b j e c t K e y > < K e y > L i n k s \ & l t ; C o l u m n s \ S u m a   P r o g n o z a _ 2 0 2 2 & g t ; - & l t ; M e a s u r e s \ P r o g n o z a _ 2 0 2 2 & g t ; \ M E A S U R E < / K e y > < / D i a g r a m O b j e c t K e y > < D i a g r a m O b j e c t K e y > < K e y > L i n k s \ & l t ; C o l u m n s \ S u m a   Ac z n i e & g t ; - & l t ; M e a s u r e s \ Ac z n i e & g t ; < / K e y > < / D i a g r a m O b j e c t K e y > < D i a g r a m O b j e c t K e y > < K e y > L i n k s \ & l t ; C o l u m n s \ S u m a   Ac z n i e & g t ; - & l t ; M e a s u r e s \ Ac z n i e & g t ; \ C O L U M N < / K e y > < / D i a g r a m O b j e c t K e y > < D i a g r a m O b j e c t K e y > < K e y > L i n k s \ & l t ; C o l u m n s \ S u m a   Ac z n i e & g t ; - & l t ; M e a s u r e s \ Ac z n i e & g t ; \ M E A S U R E 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 M e a s u r e s \ S u m a   P r o g n o z a _ 2 0 2 1 < / K e y > < / a : K e y > < a : V a l u e   i : t y p e = " M e a s u r e G r i d N o d e V i e w S t a t e " > < C o l u m n > 6 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< / K e y > < / a : K e y > < a : V a l u e   i : t y p e = " M e a s u r e G r i d N o d e V i e w S t a t e " > < C o l u m n > 7 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< / K e y > < / a : K e y > < a : V a l u e   i : t y p e = " M e a s u r e G r i d N o d e V i e w S t a t e " > < C o l u m n > 8 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 Ac z n i e \ T a g I n f o \ F o r m u Ba 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O r d e r " > < C u s t o m C o n t e n t > < ! [ C D A T A [ Z a k r e s ] ] > < / C u s t o m C o n t e n t > < / G e m i n i > 
</file>

<file path=customXml/item14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5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 2 0 2 1 - 0 6 - 2 8 T 2 1 : 2 5 : 1 0 . 6 5 6 1 3 5 7 + 0 2 : 0 0 < / L a s t P r o c e s s e d T i m e > < / D a t a M o d e l i n g S a n d b o x . S e r i a l i z e d S a n d b o x E r r o r C a c h e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C l i e n t W i n d o w X M L " > < C u s t o m C o n t e n t > < ! [ C D A T A [ Z a k r e s ] ] > < / C u s t o m C o n t e n t > < / G e m i n i > 
</file>

<file path=customXml/item7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2 1 5 ] ] > < / C u s t o m C o n t e n t > < / G e m i n i > 
</file>

<file path=customXml/item8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 Z a k r e s 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Props1.xml><?xml version="1.0" encoding="utf-8"?>
<ds:datastoreItem xmlns:ds="http://schemas.openxmlformats.org/officeDocument/2006/customXml" ds:itemID="{1D1E3FF0-F103-4FA8-8335-17EEF2F6FFC7}">
  <ds:schemaRefs/>
</ds:datastoreItem>
</file>

<file path=customXml/itemProps10.xml><?xml version="1.0" encoding="utf-8"?>
<ds:datastoreItem xmlns:ds="http://schemas.openxmlformats.org/officeDocument/2006/customXml" ds:itemID="{C57F00C8-770D-4CCB-95CD-32892F2C9C99}">
  <ds:schemaRefs/>
</ds:datastoreItem>
</file>

<file path=customXml/itemProps11.xml><?xml version="1.0" encoding="utf-8"?>
<ds:datastoreItem xmlns:ds="http://schemas.openxmlformats.org/officeDocument/2006/customXml" ds:itemID="{7ED0CCDC-6E35-4EEE-9BB4-CF75554F635F}">
  <ds:schemaRefs/>
</ds:datastoreItem>
</file>

<file path=customXml/itemProps12.xml><?xml version="1.0" encoding="utf-8"?>
<ds:datastoreItem xmlns:ds="http://schemas.openxmlformats.org/officeDocument/2006/customXml" ds:itemID="{443A5F23-E373-432D-8150-541807DF3953}">
  <ds:schemaRefs/>
</ds:datastoreItem>
</file>

<file path=customXml/itemProps13.xml><?xml version="1.0" encoding="utf-8"?>
<ds:datastoreItem xmlns:ds="http://schemas.openxmlformats.org/officeDocument/2006/customXml" ds:itemID="{556A7B6D-1842-4A2D-9B3B-29316E90411B}">
  <ds:schemaRefs/>
</ds:datastoreItem>
</file>

<file path=customXml/itemProps14.xml><?xml version="1.0" encoding="utf-8"?>
<ds:datastoreItem xmlns:ds="http://schemas.openxmlformats.org/officeDocument/2006/customXml" ds:itemID="{291FBBC0-25C5-4CAC-91E1-3500735661BC}">
  <ds:schemaRefs/>
</ds:datastoreItem>
</file>

<file path=customXml/itemProps15.xml><?xml version="1.0" encoding="utf-8"?>
<ds:datastoreItem xmlns:ds="http://schemas.openxmlformats.org/officeDocument/2006/customXml" ds:itemID="{E1ACA870-E2DC-492F-AEB4-B28945669E3A}">
  <ds:schemaRefs/>
</ds:datastoreItem>
</file>

<file path=customXml/itemProps16.xml><?xml version="1.0" encoding="utf-8"?>
<ds:datastoreItem xmlns:ds="http://schemas.openxmlformats.org/officeDocument/2006/customXml" ds:itemID="{80F2961F-0E4D-4121-8FFC-1871172D59F4}">
  <ds:schemaRefs/>
</ds:datastoreItem>
</file>

<file path=customXml/itemProps2.xml><?xml version="1.0" encoding="utf-8"?>
<ds:datastoreItem xmlns:ds="http://schemas.openxmlformats.org/officeDocument/2006/customXml" ds:itemID="{0A604BBE-9599-45B4-A7AE-56BC4CC76868}">
  <ds:schemaRefs/>
</ds:datastoreItem>
</file>

<file path=customXml/itemProps3.xml><?xml version="1.0" encoding="utf-8"?>
<ds:datastoreItem xmlns:ds="http://schemas.openxmlformats.org/officeDocument/2006/customXml" ds:itemID="{95EE7C9F-3C97-4274-989F-132636BDAD1F}">
  <ds:schemaRefs/>
</ds:datastoreItem>
</file>

<file path=customXml/itemProps4.xml><?xml version="1.0" encoding="utf-8"?>
<ds:datastoreItem xmlns:ds="http://schemas.openxmlformats.org/officeDocument/2006/customXml" ds:itemID="{BF54F679-E5BA-48B5-B306-3099A7A799AB}">
  <ds:schemaRefs/>
</ds:datastoreItem>
</file>

<file path=customXml/itemProps5.xml><?xml version="1.0" encoding="utf-8"?>
<ds:datastoreItem xmlns:ds="http://schemas.openxmlformats.org/officeDocument/2006/customXml" ds:itemID="{1663DE3B-3F19-487C-AEF5-980853E6C3F2}">
  <ds:schemaRefs/>
</ds:datastoreItem>
</file>

<file path=customXml/itemProps6.xml><?xml version="1.0" encoding="utf-8"?>
<ds:datastoreItem xmlns:ds="http://schemas.openxmlformats.org/officeDocument/2006/customXml" ds:itemID="{BA84BFE4-279B-445D-A848-2B40DB1AEF16}">
  <ds:schemaRefs/>
</ds:datastoreItem>
</file>

<file path=customXml/itemProps7.xml><?xml version="1.0" encoding="utf-8"?>
<ds:datastoreItem xmlns:ds="http://schemas.openxmlformats.org/officeDocument/2006/customXml" ds:itemID="{E0C896C6-A3B3-4718-9CDE-0370819542AE}">
  <ds:schemaRefs/>
</ds:datastoreItem>
</file>

<file path=customXml/itemProps8.xml><?xml version="1.0" encoding="utf-8"?>
<ds:datastoreItem xmlns:ds="http://schemas.openxmlformats.org/officeDocument/2006/customXml" ds:itemID="{D012162A-EA11-4A2D-96A8-D6E06FFBD82C}">
  <ds:schemaRefs/>
</ds:datastoreItem>
</file>

<file path=customXml/itemProps9.xml><?xml version="1.0" encoding="utf-8"?>
<ds:datastoreItem xmlns:ds="http://schemas.openxmlformats.org/officeDocument/2006/customXml" ds:itemID="{6E0C800C-286A-4DFA-AF21-60069A7F66C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Zestawienie szczegółowe</vt:lpstr>
      <vt:lpstr>Zużycie wg Nabywcy</vt:lpstr>
      <vt:lpstr>Zużycie wg GT OSD</vt:lpstr>
      <vt:lpstr>Zużycie miesięczne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Rojczyk</dc:creator>
  <cp:lastModifiedBy>Leszek Rojczyk</cp:lastModifiedBy>
  <dcterms:created xsi:type="dcterms:W3CDTF">2021-05-26T13:11:47Z</dcterms:created>
  <dcterms:modified xsi:type="dcterms:W3CDTF">2022-10-09T11:47:39Z</dcterms:modified>
</cp:coreProperties>
</file>