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E7CEFD87-4D8E-4B6F-BECF-D708952577D8}" xr6:coauthVersionLast="47" xr6:coauthVersionMax="47" xr10:uidLastSave="{00000000-0000-0000-0000-000000000000}"/>
  <bookViews>
    <workbookView xWindow="165" yWindow="15" windowWidth="16980" windowHeight="15585" tabRatio="500" xr2:uid="{00000000-000D-0000-FFFF-FFFF00000000}"/>
  </bookViews>
  <sheets>
    <sheet name="Zad.1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1" i="1" l="1"/>
  <c r="H11" i="1" s="1"/>
  <c r="F10" i="1"/>
  <c r="I10" i="1" s="1"/>
  <c r="H10" i="1" s="1"/>
  <c r="F11" i="1"/>
  <c r="F9" i="1"/>
  <c r="F12" i="1" s="1"/>
  <c r="I9" i="1" l="1"/>
  <c r="H9" i="1" l="1"/>
  <c r="I12" i="1"/>
</calcChain>
</file>

<file path=xl/sharedStrings.xml><?xml version="1.0" encoding="utf-8"?>
<sst xmlns="http://schemas.openxmlformats.org/spreadsheetml/2006/main" count="30" uniqueCount="27">
  <si>
    <t xml:space="preserve"> Formularz cenowo- techniczny  zadania nr 13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</si>
  <si>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</si>
  <si>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</si>
  <si>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</si>
  <si>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</si>
  <si>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</si>
  <si>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</si>
  <si>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</si>
  <si>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</si>
  <si>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</si>
  <si>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</si>
  <si>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</si>
  <si>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</si>
  <si>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
</t>
  </si>
  <si>
    <t xml:space="preserve">
</t>
  </si>
  <si>
    <t xml:space="preserve">
</t>
  </si>
  <si>
    <t xml:space="preserve">
</t>
  </si>
  <si>
    <t xml:space="preserve">- 22 G 0,7 x 38 mm </t>
  </si>
  <si>
    <t>Szt</t>
  </si>
  <si>
    <t>- 22 G 0,7 X 75 mm</t>
  </si>
  <si>
    <t>- 22 G 0,7 X 90 mm</t>
  </si>
  <si>
    <t>RAZEM :</t>
  </si>
  <si>
    <t xml:space="preserve"> Załącznik nr 14 do SWZ NZ.261.31.2023</t>
  </si>
  <si>
    <t>Załącznik nr 1 do umowy nr NZ.261.31.13.2023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</si>
  <si>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</si>
  <si>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igieł do znieczuleń podpajęczynówkowych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</si>
  <si>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r>
      <t xml:space="preserve">Igły do znieczuleń podpajęczynówkowych z ostrzem Quincke </t>
    </r>
    <r>
      <rPr>
        <b/>
        <sz val="10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 xml:space="preserve">- kodowane barwne oprawki według standardów ISO
- przezroczysta końcówka
- ergonomiczny kształt 
- cienkościenna igła
- łatwe ponowne umieszczenie w przypadku błędnego nakłucia 
</t>
    </r>
    <r>
      <rPr>
        <b/>
        <sz val="10"/>
        <rFont val="Arial"/>
        <family val="2"/>
        <charset val="238"/>
      </rPr>
      <t>Wymiary:</t>
    </r>
    <r>
      <rPr>
        <sz val="10"/>
        <rFont val="Arial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</si>
</sst>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  <numFmt numFmtId="166" formatCode="#,##0.00&quot; zł&quot;;\-#,##0.00&quot; zł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164" fontId="4" fillId="0" borderId="0" applyBorder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6" fillId="0" borderId="0" xfId="0" applyFont="1"/>
    <xf numFmtId="44" fontId="0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9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view="pageBreakPreview" zoomScale="98" zoomScaleNormal="100" zoomScaleSheetLayoutView="98" workbookViewId="0">
      <selection activeCell="G9" sqref="G9:G11"/>
    </sheetView>
  </sheetViews>
  <sheetFormatPr defaultColWidth="11.7109375" defaultRowHeight="12.75" x14ac:dyDescent="0.2"/>
  <cols>
    <col min="1" max="1" width="5" style="11" customWidth="1"/>
    <col min="2" max="2" width="55" style="11" customWidth="1"/>
    <col min="3" max="3" width="4" style="11" bestFit="1" customWidth="1"/>
    <col min="4" max="4" width="5.7109375" style="11" bestFit="1" customWidth="1"/>
    <col min="5" max="5" width="11" style="11" customWidth="1"/>
    <col min="6" max="6" width="12.7109375" style="11" bestFit="1" customWidth="1"/>
    <col min="7" max="7" width="6.85546875" style="11" bestFit="1" customWidth="1"/>
    <col min="8" max="8" width="11" style="11" customWidth="1"/>
    <col min="9" max="9" width="12.7109375" style="11" bestFit="1" customWidth="1"/>
    <col min="10" max="10" width="18.85546875" style="11" customWidth="1"/>
    <col min="11" max="16384" width="11.7109375" style="11"/>
  </cols>
  <sheetData>
    <row r="1" spans="1:10" ht="15" x14ac:dyDescent="0.2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409.5" customHeight="1" x14ac:dyDescent="0.2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</row>
    <row r="5" spans="1:10" ht="27" customHeight="1" x14ac:dyDescent="0.2"/>
    <row r="6" spans="1:10" ht="72" x14ac:dyDescent="0.2">
      <c r="A6" s="4" t="s">
        <v>1</v>
      </c>
      <c r="B6" s="4" t="s">
        <v>2</v>
      </c>
      <c r="C6" s="4" t="s">
        <v>24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5"/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5" t="s">
        <v>11</v>
      </c>
      <c r="I7" s="5" t="s">
        <v>12</v>
      </c>
      <c r="J7" s="5">
        <v>10</v>
      </c>
    </row>
    <row r="8" spans="1:10" ht="102" x14ac:dyDescent="0.2">
      <c r="A8" s="12">
        <v>1</v>
      </c>
      <c r="B8" s="13" t="s">
        <v>26</v>
      </c>
      <c r="C8" s="14" t="s">
        <v>13</v>
      </c>
      <c r="D8" s="15" t="s">
        <v>14</v>
      </c>
      <c r="E8" s="16" t="s">
        <v>15</v>
      </c>
      <c r="F8" s="17" t="s">
        <v>16</v>
      </c>
      <c r="G8" s="18" t="s">
        <v>15</v>
      </c>
      <c r="H8" s="17"/>
      <c r="I8" s="17"/>
      <c r="J8" s="8"/>
    </row>
    <row r="9" spans="1:10" ht="24" customHeight="1" x14ac:dyDescent="0.2">
      <c r="A9" s="19"/>
      <c r="B9" s="20" t="s">
        <v>17</v>
      </c>
      <c r="C9" s="14" t="s">
        <v>18</v>
      </c>
      <c r="D9" s="15">
        <v>1000</v>
      </c>
      <c r="E9" s="27"/>
      <c r="F9" s="23">
        <f>ROUND(E9*D9,2)</f>
        <v>0</v>
      </c>
      <c r="G9" s="26"/>
      <c r="H9" s="23">
        <f>ROUND(I9/D9,2)</f>
        <v>0</v>
      </c>
      <c r="I9" s="23">
        <f>ROUND(F9+(F9*G9),2)</f>
        <v>0</v>
      </c>
      <c r="J9" s="9"/>
    </row>
    <row r="10" spans="1:10" ht="22.5" customHeight="1" x14ac:dyDescent="0.2">
      <c r="A10" s="19"/>
      <c r="B10" s="20" t="s">
        <v>19</v>
      </c>
      <c r="C10" s="14" t="s">
        <v>18</v>
      </c>
      <c r="D10" s="15">
        <v>1000</v>
      </c>
      <c r="E10" s="27"/>
      <c r="F10" s="23">
        <f t="shared" ref="F10:F11" si="0">ROUND(E10*D10,2)</f>
        <v>0</v>
      </c>
      <c r="G10" s="26"/>
      <c r="H10" s="23">
        <f t="shared" ref="H10:H11" si="1">ROUND(I10/D10,2)</f>
        <v>0</v>
      </c>
      <c r="I10" s="23">
        <f t="shared" ref="I10:I11" si="2">ROUND(F10+(F10*G10),2)</f>
        <v>0</v>
      </c>
      <c r="J10" s="9"/>
    </row>
    <row r="11" spans="1:10" ht="21.6" customHeight="1" x14ac:dyDescent="0.2">
      <c r="A11" s="21"/>
      <c r="B11" s="20" t="s">
        <v>20</v>
      </c>
      <c r="C11" s="14" t="s">
        <v>18</v>
      </c>
      <c r="D11" s="15">
        <v>1000</v>
      </c>
      <c r="E11" s="27"/>
      <c r="F11" s="23">
        <f t="shared" si="0"/>
        <v>0</v>
      </c>
      <c r="G11" s="26"/>
      <c r="H11" s="23">
        <f t="shared" si="1"/>
        <v>0</v>
      </c>
      <c r="I11" s="23">
        <f t="shared" si="2"/>
        <v>0</v>
      </c>
      <c r="J11" s="10"/>
    </row>
    <row r="12" spans="1:10" x14ac:dyDescent="0.2">
      <c r="B12" s="22"/>
      <c r="E12" s="6" t="s">
        <v>21</v>
      </c>
      <c r="F12" s="24">
        <f>SUM(F9:F11)</f>
        <v>0</v>
      </c>
      <c r="G12" s="7"/>
      <c r="H12" s="25"/>
      <c r="I12" s="24">
        <f>SUM(I9:I11)</f>
        <v>0</v>
      </c>
    </row>
  </sheetData>
  <mergeCells count="6">
    <mergeCell ref="A1:J1"/>
    <mergeCell ref="A2:J2"/>
    <mergeCell ref="A3:J3"/>
    <mergeCell ref="A4:J4"/>
    <mergeCell ref="J8:J11"/>
    <mergeCell ref="A8:A11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76</cp:revision>
  <cp:lastPrinted>2023-03-24T08:11:43Z</cp:lastPrinted>
  <dcterms:created xsi:type="dcterms:W3CDTF">2009-04-16T11:32:48Z</dcterms:created>
  <dcterms:modified xsi:type="dcterms:W3CDTF">2023-07-13T10:14:55Z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