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lbkokot\Downloads\bos\czerwiec2024\"/>
    </mc:Choice>
  </mc:AlternateContent>
  <xr:revisionPtr revIDLastSave="0" documentId="13_ncr:1_{C93541AA-8008-406D-8D89-F79665E2230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Arkusz1" sheetId="1" r:id="rId1"/>
  </sheets>
  <definedNames>
    <definedName name="_Hlk64894795" localSheetId="0">Arkusz1!#REF!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9" i="1"/>
  <c r="I37" i="1"/>
  <c r="I38" i="1"/>
  <c r="I52" i="1"/>
  <c r="I62" i="1"/>
  <c r="I68" i="1"/>
  <c r="I69" i="1"/>
  <c r="I70" i="1"/>
  <c r="H7" i="1"/>
  <c r="I7" i="1" s="1"/>
  <c r="H8" i="1"/>
  <c r="I8" i="1" s="1"/>
  <c r="H12" i="1"/>
  <c r="I12" i="1" s="1"/>
  <c r="H13" i="1"/>
  <c r="I13" i="1" s="1"/>
  <c r="H14" i="1"/>
  <c r="I14" i="1" s="1"/>
  <c r="H15" i="1"/>
  <c r="I15" i="1" s="1"/>
  <c r="H16" i="1"/>
  <c r="I16" i="1" s="1"/>
  <c r="H20" i="1"/>
  <c r="I20" i="1" s="1"/>
  <c r="H21" i="1"/>
  <c r="I21" i="1" s="1"/>
  <c r="H22" i="1"/>
  <c r="I22" i="1" s="1"/>
  <c r="H23" i="1"/>
  <c r="I23" i="1" s="1"/>
  <c r="H24" i="1"/>
  <c r="I24" i="1" s="1"/>
  <c r="H28" i="1"/>
  <c r="H29" i="1"/>
  <c r="H30" i="1"/>
  <c r="I30" i="1" s="1"/>
  <c r="H31" i="1"/>
  <c r="I31" i="1" s="1"/>
  <c r="H32" i="1"/>
  <c r="I32" i="1" s="1"/>
  <c r="H36" i="1"/>
  <c r="I36" i="1" s="1"/>
  <c r="H37" i="1"/>
  <c r="H38" i="1"/>
  <c r="H39" i="1"/>
  <c r="I39" i="1" s="1"/>
  <c r="H40" i="1"/>
  <c r="I40" i="1" s="1"/>
  <c r="H44" i="1"/>
  <c r="I44" i="1" s="1"/>
  <c r="H45" i="1"/>
  <c r="I45" i="1" s="1"/>
  <c r="H46" i="1"/>
  <c r="I46" i="1" s="1"/>
  <c r="H47" i="1"/>
  <c r="I47" i="1" s="1"/>
  <c r="H48" i="1"/>
  <c r="I48" i="1" s="1"/>
  <c r="H52" i="1"/>
  <c r="H53" i="1"/>
  <c r="I53" i="1" s="1"/>
  <c r="H54" i="1"/>
  <c r="I54" i="1" s="1"/>
  <c r="H55" i="1"/>
  <c r="I55" i="1" s="1"/>
  <c r="H56" i="1"/>
  <c r="I56" i="1" s="1"/>
  <c r="H60" i="1"/>
  <c r="I60" i="1" s="1"/>
  <c r="H61" i="1"/>
  <c r="I61" i="1" s="1"/>
  <c r="H62" i="1"/>
  <c r="H63" i="1"/>
  <c r="I63" i="1" s="1"/>
  <c r="H64" i="1"/>
  <c r="I64" i="1" s="1"/>
  <c r="H68" i="1"/>
  <c r="H69" i="1"/>
  <c r="H70" i="1"/>
  <c r="H71" i="1"/>
  <c r="I71" i="1" s="1"/>
  <c r="H72" i="1"/>
  <c r="I72" i="1" s="1"/>
  <c r="H76" i="1"/>
  <c r="I76" i="1" s="1"/>
  <c r="H77" i="1"/>
  <c r="I77" i="1" s="1"/>
  <c r="H78" i="1"/>
  <c r="I78" i="1" s="1"/>
  <c r="H79" i="1"/>
  <c r="I79" i="1" s="1"/>
  <c r="H80" i="1"/>
  <c r="I80" i="1" s="1"/>
  <c r="H84" i="1"/>
  <c r="I84" i="1" s="1"/>
  <c r="H85" i="1"/>
  <c r="I85" i="1" s="1"/>
  <c r="H86" i="1"/>
  <c r="I86" i="1" s="1"/>
  <c r="H87" i="1"/>
  <c r="I87" i="1" s="1"/>
  <c r="H88" i="1"/>
  <c r="I88" i="1" s="1"/>
  <c r="F5" i="1"/>
  <c r="H5" i="1" s="1"/>
  <c r="I5" i="1" s="1"/>
  <c r="F91" i="1"/>
  <c r="H91" i="1" s="1"/>
  <c r="I91" i="1" s="1"/>
  <c r="F92" i="1"/>
  <c r="H92" i="1" s="1"/>
  <c r="I92" i="1" s="1"/>
  <c r="F89" i="1"/>
  <c r="H89" i="1" s="1"/>
  <c r="I89" i="1" s="1"/>
  <c r="F90" i="1"/>
  <c r="H90" i="1" s="1"/>
  <c r="I90" i="1" s="1"/>
  <c r="F87" i="1"/>
  <c r="F88" i="1"/>
  <c r="F6" i="1"/>
  <c r="H6" i="1" s="1"/>
  <c r="I6" i="1" s="1"/>
  <c r="F7" i="1"/>
  <c r="F8" i="1"/>
  <c r="F9" i="1"/>
  <c r="H9" i="1" s="1"/>
  <c r="I9" i="1" s="1"/>
  <c r="F10" i="1"/>
  <c r="H10" i="1" s="1"/>
  <c r="I10" i="1" s="1"/>
  <c r="F11" i="1"/>
  <c r="H11" i="1" s="1"/>
  <c r="I11" i="1" s="1"/>
  <c r="F12" i="1"/>
  <c r="F13" i="1"/>
  <c r="F14" i="1"/>
  <c r="F15" i="1"/>
  <c r="F16" i="1"/>
  <c r="F17" i="1"/>
  <c r="H17" i="1" s="1"/>
  <c r="I17" i="1" s="1"/>
  <c r="F18" i="1"/>
  <c r="H18" i="1" s="1"/>
  <c r="I18" i="1" s="1"/>
  <c r="F19" i="1"/>
  <c r="H19" i="1" s="1"/>
  <c r="I19" i="1" s="1"/>
  <c r="F20" i="1"/>
  <c r="F21" i="1"/>
  <c r="F22" i="1"/>
  <c r="F23" i="1"/>
  <c r="F24" i="1"/>
  <c r="F25" i="1"/>
  <c r="H25" i="1" s="1"/>
  <c r="I25" i="1" s="1"/>
  <c r="F26" i="1"/>
  <c r="H26" i="1" s="1"/>
  <c r="I26" i="1" s="1"/>
  <c r="F27" i="1"/>
  <c r="H27" i="1" s="1"/>
  <c r="I27" i="1" s="1"/>
  <c r="F28" i="1"/>
  <c r="F29" i="1"/>
  <c r="F30" i="1"/>
  <c r="F31" i="1"/>
  <c r="F32" i="1"/>
  <c r="F33" i="1"/>
  <c r="H33" i="1" s="1"/>
  <c r="I33" i="1" s="1"/>
  <c r="F34" i="1"/>
  <c r="H34" i="1" s="1"/>
  <c r="I34" i="1" s="1"/>
  <c r="F35" i="1"/>
  <c r="H35" i="1" s="1"/>
  <c r="I35" i="1" s="1"/>
  <c r="F36" i="1"/>
  <c r="F37" i="1"/>
  <c r="F38" i="1"/>
  <c r="F39" i="1"/>
  <c r="F40" i="1"/>
  <c r="F41" i="1"/>
  <c r="H41" i="1" s="1"/>
  <c r="I41" i="1" s="1"/>
  <c r="F42" i="1"/>
  <c r="H42" i="1" s="1"/>
  <c r="I42" i="1" s="1"/>
  <c r="F43" i="1"/>
  <c r="H43" i="1" s="1"/>
  <c r="I43" i="1" s="1"/>
  <c r="F44" i="1"/>
  <c r="F45" i="1"/>
  <c r="F46" i="1"/>
  <c r="F47" i="1"/>
  <c r="F48" i="1"/>
  <c r="F49" i="1"/>
  <c r="H49" i="1" s="1"/>
  <c r="I49" i="1" s="1"/>
  <c r="F50" i="1"/>
  <c r="H50" i="1" s="1"/>
  <c r="I50" i="1" s="1"/>
  <c r="F51" i="1"/>
  <c r="H51" i="1" s="1"/>
  <c r="I51" i="1" s="1"/>
  <c r="F52" i="1"/>
  <c r="F53" i="1"/>
  <c r="F54" i="1"/>
  <c r="F55" i="1"/>
  <c r="F56" i="1"/>
  <c r="F57" i="1"/>
  <c r="H57" i="1" s="1"/>
  <c r="I57" i="1" s="1"/>
  <c r="F58" i="1"/>
  <c r="H58" i="1" s="1"/>
  <c r="I58" i="1" s="1"/>
  <c r="F59" i="1"/>
  <c r="H59" i="1" s="1"/>
  <c r="I59" i="1" s="1"/>
  <c r="F60" i="1"/>
  <c r="F61" i="1"/>
  <c r="F62" i="1"/>
  <c r="F63" i="1"/>
  <c r="F64" i="1"/>
  <c r="F65" i="1"/>
  <c r="H65" i="1" s="1"/>
  <c r="I65" i="1" s="1"/>
  <c r="F66" i="1"/>
  <c r="H66" i="1" s="1"/>
  <c r="I66" i="1" s="1"/>
  <c r="F67" i="1"/>
  <c r="H67" i="1" s="1"/>
  <c r="I67" i="1" s="1"/>
  <c r="F68" i="1"/>
  <c r="F69" i="1"/>
  <c r="F70" i="1"/>
  <c r="F71" i="1"/>
  <c r="F72" i="1"/>
  <c r="F73" i="1"/>
  <c r="H73" i="1" s="1"/>
  <c r="I73" i="1" s="1"/>
  <c r="F74" i="1"/>
  <c r="H74" i="1" s="1"/>
  <c r="I74" i="1" s="1"/>
  <c r="F75" i="1"/>
  <c r="H75" i="1" s="1"/>
  <c r="I75" i="1" s="1"/>
  <c r="F76" i="1"/>
  <c r="F77" i="1"/>
  <c r="F78" i="1"/>
  <c r="F79" i="1"/>
  <c r="F80" i="1"/>
  <c r="F81" i="1"/>
  <c r="H81" i="1" s="1"/>
  <c r="I81" i="1" s="1"/>
  <c r="F82" i="1"/>
  <c r="H82" i="1" s="1"/>
  <c r="I82" i="1" s="1"/>
  <c r="F83" i="1"/>
  <c r="H83" i="1" s="1"/>
  <c r="I83" i="1" s="1"/>
  <c r="F84" i="1"/>
  <c r="F85" i="1"/>
  <c r="F86" i="1"/>
  <c r="I93" i="1" l="1"/>
  <c r="F93" i="1"/>
</calcChain>
</file>

<file path=xl/sharedStrings.xml><?xml version="1.0" encoding="utf-8"?>
<sst xmlns="http://schemas.openxmlformats.org/spreadsheetml/2006/main" count="190" uniqueCount="108">
  <si>
    <t>JEDNOSTKA</t>
  </si>
  <si>
    <t>JABŁKO</t>
  </si>
  <si>
    <t>MELON</t>
  </si>
  <si>
    <t>ANANAS</t>
  </si>
  <si>
    <t>GRAPEFRUIT</t>
  </si>
  <si>
    <t>KIWI</t>
  </si>
  <si>
    <t>AWOKADO</t>
  </si>
  <si>
    <t>BAKŁAŻAN</t>
  </si>
  <si>
    <t>BAZYLIA CIĘTA</t>
  </si>
  <si>
    <t>CEBULA BIAŁA OBRANA</t>
  </si>
  <si>
    <t>CEBULA CZERWONA OBRANA</t>
  </si>
  <si>
    <t>CUKINIA</t>
  </si>
  <si>
    <t>CZOSNEK</t>
  </si>
  <si>
    <t>CZOSNEK OBRANY</t>
  </si>
  <si>
    <t>KALAREPA</t>
  </si>
  <si>
    <t>KAPUSTA BIAŁA</t>
  </si>
  <si>
    <t>KAPUSTA CZERWONA</t>
  </si>
  <si>
    <t>KAPUSTA KISZONA BIAŁA</t>
  </si>
  <si>
    <t>KOLENDRA DONICZKA</t>
  </si>
  <si>
    <t>KIEŁKI RZODKIEWKI</t>
  </si>
  <si>
    <t>KIEŁKI SŁONECZNIKA</t>
  </si>
  <si>
    <t>LIMONKA</t>
  </si>
  <si>
    <t>MARCHEW</t>
  </si>
  <si>
    <t>MELISA DONICZKA</t>
  </si>
  <si>
    <t>MIĘTA CIĘTA</t>
  </si>
  <si>
    <t>MIĘTA DONICZKA</t>
  </si>
  <si>
    <t>PIETRUSZKA NAĆ</t>
  </si>
  <si>
    <t>PIETRUSZKA KORZEŃ</t>
  </si>
  <si>
    <t>PIETRUSZKA NAĆ DEKORACYJNA</t>
  </si>
  <si>
    <t>OGÓREK</t>
  </si>
  <si>
    <t>OGÓREK GRUNTOWY</t>
  </si>
  <si>
    <t>OGÓREK KISZONY</t>
  </si>
  <si>
    <t>OREGANO DONICZKA</t>
  </si>
  <si>
    <t>POR</t>
  </si>
  <si>
    <t>SAŁATA RZYMSKA</t>
  </si>
  <si>
    <t>SZPINAK ŚWIEŻY</t>
  </si>
  <si>
    <t>CEBULA CZERWONA</t>
  </si>
  <si>
    <t>GRANAT</t>
  </si>
  <si>
    <t>MALINA</t>
  </si>
  <si>
    <t>BRZOSKWINIA</t>
  </si>
  <si>
    <t>BORÓWKA</t>
  </si>
  <si>
    <t>BOCZNIAKI</t>
  </si>
  <si>
    <t>CZERWONA PORZECZKA</t>
  </si>
  <si>
    <t>SZPARAGI ZIELONE</t>
  </si>
  <si>
    <t>CYKORIA ZIELONA</t>
  </si>
  <si>
    <t>CYKORIA CZERWONA</t>
  </si>
  <si>
    <t>szt.</t>
  </si>
  <si>
    <t>kg</t>
  </si>
  <si>
    <t>BANAN</t>
  </si>
  <si>
    <t>BAZYLIA DONICZKA</t>
  </si>
  <si>
    <t xml:space="preserve">BURAKI </t>
  </si>
  <si>
    <t>CEBULA BIAŁA</t>
  </si>
  <si>
    <t>Kg</t>
  </si>
  <si>
    <t xml:space="preserve">kg </t>
  </si>
  <si>
    <t>CYTRYNA</t>
  </si>
  <si>
    <t>szt</t>
  </si>
  <si>
    <t xml:space="preserve">IMBIR KORZEŃ ŚWIEŻY </t>
  </si>
  <si>
    <t>KOPER NAĆ,PĘCZEK</t>
  </si>
  <si>
    <t>MANDARYNKA</t>
  </si>
  <si>
    <t>MIX SAŁAT</t>
  </si>
  <si>
    <t>PAPRYCZKI CHILI</t>
  </si>
  <si>
    <t>PAPRYKA CZERWONA</t>
  </si>
  <si>
    <t>PAPRYKA ZIELONA</t>
  </si>
  <si>
    <t>PAPRYKA ŻÓŁTA</t>
  </si>
  <si>
    <t>PIECZARKA</t>
  </si>
  <si>
    <t>POMARAŃCZA</t>
  </si>
  <si>
    <t>POMIDOR</t>
  </si>
  <si>
    <t>POMIDOR KOKTAJLOWY</t>
  </si>
  <si>
    <t>ROSZPONKA</t>
  </si>
  <si>
    <t>ROZMARYN DONICZKA</t>
  </si>
  <si>
    <t>RUKOLA</t>
  </si>
  <si>
    <t>RZODKIEWKA PĘCZEK</t>
  </si>
  <si>
    <t>SAŁATA KARBOWANA BRĄZOWA</t>
  </si>
  <si>
    <t>SAŁATA KARBOWANA ZIELONA</t>
  </si>
  <si>
    <t>SAŁATA LODOWA</t>
  </si>
  <si>
    <t>SAŁATA MASŁOWA</t>
  </si>
  <si>
    <t>SELER KORZEŃ</t>
  </si>
  <si>
    <t xml:space="preserve">SELER NACIOWY </t>
  </si>
  <si>
    <t>SZCZAW CZERWONY DONICZKA</t>
  </si>
  <si>
    <t>SZCZYPIOR CIENKI</t>
  </si>
  <si>
    <t>SZCZYPIOR GRUBY</t>
  </si>
  <si>
    <t xml:space="preserve">szt. </t>
  </si>
  <si>
    <t>TYMIANEK DONICZKA</t>
  </si>
  <si>
    <t>WINOGRONO CIEMNE</t>
  </si>
  <si>
    <t>WINOGRONO JASNE</t>
  </si>
  <si>
    <t>WŁOSZCZYZNA</t>
  </si>
  <si>
    <t>PRODUKT</t>
  </si>
  <si>
    <t>LP</t>
  </si>
  <si>
    <t xml:space="preserve">PAKIET VII OWOCE I WARZYWA </t>
  </si>
  <si>
    <t xml:space="preserve">ILOŚĆ </t>
  </si>
  <si>
    <t>CENA JEDNOSTKOWA NETTO /ZŁ/</t>
  </si>
  <si>
    <t>WARTOŚĆ POZYCJI NETTO</t>
  </si>
  <si>
    <t xml:space="preserve">netto </t>
  </si>
  <si>
    <t>ŚLIWKA</t>
  </si>
  <si>
    <t>SZPARAGI BIAŁE</t>
  </si>
  <si>
    <t>OGÓREK MAŁOSOLNY</t>
  </si>
  <si>
    <t>JARMUŻ LIŚCIE</t>
  </si>
  <si>
    <t>GRUSZKA</t>
  </si>
  <si>
    <t>ARBUZ</t>
  </si>
  <si>
    <t>TRUSKAWKI IMPORTOWANE</t>
  </si>
  <si>
    <t>ZIEMNIAKI JADALNE</t>
  </si>
  <si>
    <t>KAPUSTA PEKIŃSKA</t>
  </si>
  <si>
    <t>STAWKA PODATKU VAT</t>
  </si>
  <si>
    <t>WARTOŚĆ PODATKU VAT</t>
  </si>
  <si>
    <t xml:space="preserve">WARTOŚĆ POZYCJI BRUTTO </t>
  </si>
  <si>
    <t>WARTOŚĆ OFERTY BRUTTO</t>
  </si>
  <si>
    <t xml:space="preserve"> ZP 5/2024 ZAŁ DO OFERTY</t>
  </si>
  <si>
    <t xml:space="preserve">PODZIAŁ CENY NA SKŁADNIKI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</si>
</sst>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Book Antiqua"/>
      <family val="1"/>
      <charset val="238"/>
    </font>
    <font>
      <sz val="10"/>
      <color rgb="FF000000"/>
      <name val="Arial"/>
      <family val="2"/>
      <charset val="238"/>
    </font>
    <font>
      <sz val="10"/>
      <color rgb="FFFF0000"/>
      <name val="Book Antiqua"/>
      <family val="1"/>
      <charset val="238"/>
    </font>
    <font>
      <sz val="10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5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Protection="1">
      <protection locked="0"/>
    </xf>
    <xf numFmtId="164" fontId="5" fillId="0" borderId="7" xfId="1" applyNumberFormat="1" applyFont="1" applyBorder="1" applyAlignment="1" applyProtection="1">
      <alignment horizontal="center" vertical="center"/>
      <protection locked="0"/>
    </xf>
    <xf numFmtId="9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Protection="1">
      <protection hidden="1"/>
    </xf>
    <xf numFmtId="0" fontId="5" fillId="6" borderId="1" xfId="1" applyFont="1" applyFill="1" applyBorder="1" applyAlignment="1" applyProtection="1">
      <alignment horizontal="center" vertical="center" textRotation="90" wrapText="1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3" borderId="1" xfId="1" applyFont="1" applyFill="1" applyBorder="1" applyAlignment="1" applyProtection="1">
      <alignment horizontal="center" vertical="center" wrapText="1"/>
      <protection hidden="1"/>
    </xf>
    <xf numFmtId="0" fontId="2" fillId="3" borderId="11" xfId="1" applyFont="1" applyFill="1" applyBorder="1" applyAlignment="1" applyProtection="1">
      <alignment horizontal="center" vertical="center" wrapText="1"/>
      <protection hidden="1"/>
    </xf>
    <xf numFmtId="0" fontId="2" fillId="3" borderId="15" xfId="1" applyFont="1" applyFill="1" applyBorder="1" applyAlignment="1" applyProtection="1">
      <alignment horizontal="center" vertical="center" wrapText="1"/>
      <protection hidden="1"/>
    </xf>
    <xf numFmtId="0" fontId="2" fillId="3" borderId="18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wrapText="1"/>
      <protection hidden="1"/>
    </xf>
    <xf numFmtId="0" fontId="5" fillId="6" borderId="2" xfId="1" applyFont="1" applyFill="1" applyBorder="1" applyAlignment="1" applyProtection="1">
      <alignment vertical="center" wrapText="1"/>
      <protection hidden="1"/>
    </xf>
    <xf numFmtId="0" fontId="3" fillId="4" borderId="3" xfId="0" applyFont="1" applyFill="1" applyBorder="1" applyAlignment="1" applyProtection="1">
      <alignment vertical="center" wrapText="1"/>
      <protection hidden="1"/>
    </xf>
    <xf numFmtId="0" fontId="3" fillId="4" borderId="5" xfId="0" applyFont="1" applyFill="1" applyBorder="1" applyAlignment="1" applyProtection="1">
      <alignment vertical="center" wrapText="1"/>
      <protection hidden="1"/>
    </xf>
    <xf numFmtId="0" fontId="3" fillId="4" borderId="9" xfId="0" applyFont="1" applyFill="1" applyBorder="1" applyAlignment="1" applyProtection="1">
      <alignment vertical="center" wrapText="1"/>
      <protection hidden="1"/>
    </xf>
    <xf numFmtId="0" fontId="3" fillId="4" borderId="16" xfId="0" applyFont="1" applyFill="1" applyBorder="1" applyAlignment="1" applyProtection="1">
      <alignment vertical="center" wrapText="1"/>
      <protection hidden="1"/>
    </xf>
    <xf numFmtId="0" fontId="3" fillId="4" borderId="19" xfId="0" applyFont="1" applyFill="1" applyBorder="1" applyAlignment="1" applyProtection="1">
      <alignment vertical="center" wrapText="1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6" xfId="0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3" fillId="4" borderId="17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4" fillId="0" borderId="0" xfId="1" applyFont="1" applyProtection="1">
      <protection hidden="1"/>
    </xf>
    <xf numFmtId="0" fontId="5" fillId="7" borderId="1" xfId="1" applyFont="1" applyFill="1" applyBorder="1" applyAlignment="1" applyProtection="1">
      <alignment horizontal="center" vertical="center" textRotation="90" wrapText="1"/>
      <protection hidden="1"/>
    </xf>
    <xf numFmtId="0" fontId="5" fillId="5" borderId="7" xfId="1" applyFont="1" applyFill="1" applyBorder="1" applyAlignment="1" applyProtection="1">
      <alignment horizontal="center" vertical="center"/>
      <protection hidden="1"/>
    </xf>
    <xf numFmtId="0" fontId="5" fillId="5" borderId="13" xfId="1" applyFont="1" applyFill="1" applyBorder="1" applyAlignment="1" applyProtection="1">
      <alignment horizontal="center" vertical="center"/>
      <protection hidden="1"/>
    </xf>
    <xf numFmtId="0" fontId="5" fillId="5" borderId="14" xfId="1" applyFont="1" applyFill="1" applyBorder="1" applyAlignment="1" applyProtection="1">
      <alignment horizontal="center" vertical="center"/>
      <protection hidden="1"/>
    </xf>
    <xf numFmtId="0" fontId="5" fillId="6" borderId="2" xfId="1" applyFont="1" applyFill="1" applyBorder="1" applyAlignment="1" applyProtection="1">
      <alignment horizontal="center" vertical="center" textRotation="90" wrapText="1"/>
      <protection hidden="1"/>
    </xf>
    <xf numFmtId="164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8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20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2" xfId="1" applyNumberFormat="1" applyFont="1" applyBorder="1" applyProtection="1">
      <protection hidden="1"/>
    </xf>
    <xf numFmtId="0" fontId="5" fillId="7" borderId="7" xfId="1" applyFont="1" applyFill="1" applyBorder="1" applyAlignment="1" applyProtection="1">
      <alignment textRotation="90" wrapText="1"/>
      <protection hidden="1"/>
    </xf>
    <xf numFmtId="164" fontId="2" fillId="0" borderId="7" xfId="1" applyNumberFormat="1" applyFont="1" applyBorder="1" applyProtection="1">
      <protection hidden="1"/>
    </xf>
    <xf numFmtId="0" fontId="2" fillId="7" borderId="0" xfId="1" applyFont="1" applyFill="1" applyAlignment="1" applyProtection="1">
      <alignment wrapText="1"/>
      <protection hidden="1"/>
    </xf>
    <xf numFmtId="9" fontId="2" fillId="0" borderId="0" xfId="1" applyNumberFormat="1" applyFont="1" applyProtection="1">
      <protection hidden="1"/>
    </xf>
    <xf numFmtId="164" fontId="2" fillId="7" borderId="0" xfId="1" applyNumberFormat="1" applyFont="1" applyFill="1" applyProtection="1">
      <protection hidden="1"/>
    </xf>
    <xf numFmtId="0" fontId="2" fillId="0" borderId="12" xfId="1" applyFont="1" applyBorder="1" applyProtection="1">
      <protection hidden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"/>
  <sheetViews>
    <sheetView tabSelected="1" zoomScaleNormal="10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I5" sqref="I5"/>
    </sheetView>
  </sheetViews>
  <sheetFormatPr defaultColWidth="9" defaultRowHeight="41.25" customHeight="1" x14ac:dyDescent="0.3"/>
  <cols>
    <col min="1" max="1" width="4" style="4" customWidth="1"/>
    <col min="2" max="2" width="29.08984375" style="4" customWidth="1"/>
    <col min="3" max="3" width="7.54296875" style="4" customWidth="1"/>
    <col min="4" max="4" width="9.54296875" style="4" customWidth="1"/>
    <col min="5" max="5" width="10" style="1" customWidth="1"/>
    <col min="6" max="6" width="17.6328125" style="4" customWidth="1"/>
    <col min="7" max="7" width="10.26953125" style="1" customWidth="1"/>
    <col min="8" max="8" width="12.08984375" style="4" customWidth="1"/>
    <col min="9" max="9" width="14.08984375" style="4" customWidth="1"/>
    <col min="10" max="11" width="0" style="4" hidden="1" customWidth="1"/>
    <col min="12" max="13" width="9" style="4"/>
    <col min="14" max="16384" width="9" style="1"/>
  </cols>
  <sheetData>
    <row r="1" spans="1:11" ht="45" customHeight="1" x14ac:dyDescent="0.3">
      <c r="B1" s="11" t="s">
        <v>106</v>
      </c>
      <c r="D1" s="23"/>
    </row>
    <row r="2" spans="1:11" ht="27" customHeight="1" x14ac:dyDescent="0.3">
      <c r="B2" s="11" t="s">
        <v>88</v>
      </c>
    </row>
    <row r="3" spans="1:11" ht="45" customHeight="1" x14ac:dyDescent="0.3">
      <c r="B3" s="11" t="s">
        <v>107</v>
      </c>
    </row>
    <row r="4" spans="1:11" ht="85.5" customHeight="1" thickBot="1" x14ac:dyDescent="0.35">
      <c r="A4" s="5" t="s">
        <v>87</v>
      </c>
      <c r="B4" s="12" t="s">
        <v>86</v>
      </c>
      <c r="C4" s="5" t="s">
        <v>0</v>
      </c>
      <c r="D4" s="24" t="s">
        <v>89</v>
      </c>
      <c r="E4" s="5" t="s">
        <v>90</v>
      </c>
      <c r="F4" s="28" t="s">
        <v>91</v>
      </c>
      <c r="G4" s="33" t="s">
        <v>102</v>
      </c>
      <c r="H4" s="33" t="s">
        <v>103</v>
      </c>
      <c r="I4" s="33" t="s">
        <v>104</v>
      </c>
    </row>
    <row r="5" spans="1:11" ht="24" customHeight="1" thickBot="1" x14ac:dyDescent="0.35">
      <c r="A5" s="6">
        <v>1</v>
      </c>
      <c r="B5" s="13" t="s">
        <v>3</v>
      </c>
      <c r="C5" s="18" t="s">
        <v>46</v>
      </c>
      <c r="D5" s="25">
        <v>40</v>
      </c>
      <c r="E5" s="2">
        <v>0</v>
      </c>
      <c r="F5" s="29">
        <f>PRODUCT(D5*E5)</f>
        <v>0</v>
      </c>
      <c r="G5" s="3"/>
      <c r="H5" s="34">
        <f>F5*G5</f>
        <v>0</v>
      </c>
      <c r="I5" s="34">
        <f>H5+F5</f>
        <v>0</v>
      </c>
      <c r="K5" s="36">
        <v>0</v>
      </c>
    </row>
    <row r="6" spans="1:11" ht="24" customHeight="1" thickBot="1" x14ac:dyDescent="0.35">
      <c r="A6" s="7">
        <v>2</v>
      </c>
      <c r="B6" s="14" t="s">
        <v>6</v>
      </c>
      <c r="C6" s="19" t="s">
        <v>46</v>
      </c>
      <c r="D6" s="25">
        <v>20</v>
      </c>
      <c r="E6" s="2">
        <v>0</v>
      </c>
      <c r="F6" s="29">
        <f t="shared" ref="F6:F57" si="0">PRODUCT(D6*E6)</f>
        <v>0</v>
      </c>
      <c r="G6" s="3"/>
      <c r="H6" s="34">
        <f t="shared" ref="H6:H69" si="1">F6*G6</f>
        <v>0</v>
      </c>
      <c r="I6" s="34">
        <f t="shared" ref="I6:I69" si="2">H6+F6</f>
        <v>0</v>
      </c>
      <c r="K6" s="36">
        <v>0.05</v>
      </c>
    </row>
    <row r="7" spans="1:11" ht="24" customHeight="1" thickBot="1" x14ac:dyDescent="0.35">
      <c r="A7" s="7">
        <v>3</v>
      </c>
      <c r="B7" s="14" t="s">
        <v>7</v>
      </c>
      <c r="C7" s="19" t="s">
        <v>47</v>
      </c>
      <c r="D7" s="25">
        <v>20</v>
      </c>
      <c r="E7" s="2">
        <v>0</v>
      </c>
      <c r="F7" s="29">
        <f t="shared" si="0"/>
        <v>0</v>
      </c>
      <c r="G7" s="3"/>
      <c r="H7" s="34">
        <f t="shared" si="1"/>
        <v>0</v>
      </c>
      <c r="I7" s="34">
        <f t="shared" si="2"/>
        <v>0</v>
      </c>
      <c r="K7" s="36">
        <v>0.08</v>
      </c>
    </row>
    <row r="8" spans="1:11" ht="24" customHeight="1" thickBot="1" x14ac:dyDescent="0.35">
      <c r="A8" s="7">
        <v>4</v>
      </c>
      <c r="B8" s="14" t="s">
        <v>48</v>
      </c>
      <c r="C8" s="19" t="s">
        <v>47</v>
      </c>
      <c r="D8" s="25">
        <v>800</v>
      </c>
      <c r="E8" s="2">
        <v>0</v>
      </c>
      <c r="F8" s="29">
        <f t="shared" si="0"/>
        <v>0</v>
      </c>
      <c r="G8" s="3"/>
      <c r="H8" s="34">
        <f t="shared" si="1"/>
        <v>0</v>
      </c>
      <c r="I8" s="34">
        <f t="shared" si="2"/>
        <v>0</v>
      </c>
      <c r="K8" s="36">
        <v>0.23</v>
      </c>
    </row>
    <row r="9" spans="1:11" ht="24" customHeight="1" thickBot="1" x14ac:dyDescent="0.35">
      <c r="A9" s="7">
        <v>5</v>
      </c>
      <c r="B9" s="14" t="s">
        <v>8</v>
      </c>
      <c r="C9" s="19" t="s">
        <v>47</v>
      </c>
      <c r="D9" s="25">
        <v>2</v>
      </c>
      <c r="E9" s="2">
        <v>0</v>
      </c>
      <c r="F9" s="29">
        <f t="shared" si="0"/>
        <v>0</v>
      </c>
      <c r="G9" s="3"/>
      <c r="H9" s="34">
        <f t="shared" si="1"/>
        <v>0</v>
      </c>
      <c r="I9" s="34">
        <f t="shared" si="2"/>
        <v>0</v>
      </c>
    </row>
    <row r="10" spans="1:11" ht="24" customHeight="1" thickBot="1" x14ac:dyDescent="0.35">
      <c r="A10" s="7">
        <v>6</v>
      </c>
      <c r="B10" s="14" t="s">
        <v>49</v>
      </c>
      <c r="C10" s="19" t="s">
        <v>46</v>
      </c>
      <c r="D10" s="25">
        <v>40</v>
      </c>
      <c r="E10" s="2">
        <v>0</v>
      </c>
      <c r="F10" s="29">
        <f t="shared" si="0"/>
        <v>0</v>
      </c>
      <c r="G10" s="3"/>
      <c r="H10" s="34">
        <f t="shared" si="1"/>
        <v>0</v>
      </c>
      <c r="I10" s="34">
        <f t="shared" si="2"/>
        <v>0</v>
      </c>
    </row>
    <row r="11" spans="1:11" ht="24" customHeight="1" thickBot="1" x14ac:dyDescent="0.35">
      <c r="A11" s="7">
        <v>7</v>
      </c>
      <c r="B11" s="14" t="s">
        <v>41</v>
      </c>
      <c r="C11" s="19" t="s">
        <v>47</v>
      </c>
      <c r="D11" s="25">
        <v>5</v>
      </c>
      <c r="E11" s="2">
        <v>0</v>
      </c>
      <c r="F11" s="29">
        <f t="shared" si="0"/>
        <v>0</v>
      </c>
      <c r="G11" s="3"/>
      <c r="H11" s="34">
        <f t="shared" si="1"/>
        <v>0</v>
      </c>
      <c r="I11" s="34">
        <f t="shared" si="2"/>
        <v>0</v>
      </c>
    </row>
    <row r="12" spans="1:11" ht="24" customHeight="1" thickBot="1" x14ac:dyDescent="0.35">
      <c r="A12" s="7">
        <v>8</v>
      </c>
      <c r="B12" s="14" t="s">
        <v>40</v>
      </c>
      <c r="C12" s="19" t="s">
        <v>47</v>
      </c>
      <c r="D12" s="25">
        <v>5</v>
      </c>
      <c r="E12" s="2">
        <v>0</v>
      </c>
      <c r="F12" s="29">
        <f t="shared" si="0"/>
        <v>0</v>
      </c>
      <c r="G12" s="3"/>
      <c r="H12" s="34">
        <f t="shared" si="1"/>
        <v>0</v>
      </c>
      <c r="I12" s="34">
        <f t="shared" si="2"/>
        <v>0</v>
      </c>
    </row>
    <row r="13" spans="1:11" ht="24" customHeight="1" thickBot="1" x14ac:dyDescent="0.35">
      <c r="A13" s="7">
        <v>9</v>
      </c>
      <c r="B13" s="14" t="s">
        <v>39</v>
      </c>
      <c r="C13" s="19" t="s">
        <v>47</v>
      </c>
      <c r="D13" s="25">
        <v>20</v>
      </c>
      <c r="E13" s="2">
        <v>0</v>
      </c>
      <c r="F13" s="29">
        <f t="shared" si="0"/>
        <v>0</v>
      </c>
      <c r="G13" s="3"/>
      <c r="H13" s="34">
        <f t="shared" si="1"/>
        <v>0</v>
      </c>
      <c r="I13" s="34">
        <f t="shared" si="2"/>
        <v>0</v>
      </c>
    </row>
    <row r="14" spans="1:11" ht="24" customHeight="1" thickBot="1" x14ac:dyDescent="0.35">
      <c r="A14" s="7">
        <v>10</v>
      </c>
      <c r="B14" s="14" t="s">
        <v>50</v>
      </c>
      <c r="C14" s="19" t="s">
        <v>47</v>
      </c>
      <c r="D14" s="25">
        <v>80</v>
      </c>
      <c r="E14" s="2">
        <v>0</v>
      </c>
      <c r="F14" s="29">
        <f t="shared" si="0"/>
        <v>0</v>
      </c>
      <c r="G14" s="3"/>
      <c r="H14" s="34">
        <f t="shared" si="1"/>
        <v>0</v>
      </c>
      <c r="I14" s="34">
        <f t="shared" si="2"/>
        <v>0</v>
      </c>
    </row>
    <row r="15" spans="1:11" ht="24" customHeight="1" thickBot="1" x14ac:dyDescent="0.35">
      <c r="A15" s="7">
        <v>11</v>
      </c>
      <c r="B15" s="14" t="s">
        <v>51</v>
      </c>
      <c r="C15" s="19" t="s">
        <v>47</v>
      </c>
      <c r="D15" s="25">
        <v>250</v>
      </c>
      <c r="E15" s="2">
        <v>0</v>
      </c>
      <c r="F15" s="29">
        <f t="shared" si="0"/>
        <v>0</v>
      </c>
      <c r="G15" s="3"/>
      <c r="H15" s="34">
        <f t="shared" si="1"/>
        <v>0</v>
      </c>
      <c r="I15" s="34">
        <f t="shared" si="2"/>
        <v>0</v>
      </c>
    </row>
    <row r="16" spans="1:11" ht="24" customHeight="1" thickBot="1" x14ac:dyDescent="0.35">
      <c r="A16" s="7">
        <v>12</v>
      </c>
      <c r="B16" s="14" t="s">
        <v>9</v>
      </c>
      <c r="C16" s="19" t="s">
        <v>47</v>
      </c>
      <c r="D16" s="25">
        <v>5</v>
      </c>
      <c r="E16" s="2">
        <v>0</v>
      </c>
      <c r="F16" s="29">
        <f t="shared" si="0"/>
        <v>0</v>
      </c>
      <c r="G16" s="3"/>
      <c r="H16" s="34">
        <f t="shared" si="1"/>
        <v>0</v>
      </c>
      <c r="I16" s="34">
        <f t="shared" si="2"/>
        <v>0</v>
      </c>
    </row>
    <row r="17" spans="1:9" ht="24" customHeight="1" thickBot="1" x14ac:dyDescent="0.35">
      <c r="A17" s="7">
        <v>13</v>
      </c>
      <c r="B17" s="14" t="s">
        <v>36</v>
      </c>
      <c r="C17" s="19" t="s">
        <v>52</v>
      </c>
      <c r="D17" s="25">
        <v>5</v>
      </c>
      <c r="E17" s="2">
        <v>0</v>
      </c>
      <c r="F17" s="29">
        <f t="shared" si="0"/>
        <v>0</v>
      </c>
      <c r="G17" s="3"/>
      <c r="H17" s="34">
        <f t="shared" si="1"/>
        <v>0</v>
      </c>
      <c r="I17" s="34">
        <f t="shared" si="2"/>
        <v>0</v>
      </c>
    </row>
    <row r="18" spans="1:9" ht="24" customHeight="1" thickBot="1" x14ac:dyDescent="0.35">
      <c r="A18" s="7">
        <v>14</v>
      </c>
      <c r="B18" s="14" t="s">
        <v>10</v>
      </c>
      <c r="C18" s="19" t="s">
        <v>47</v>
      </c>
      <c r="D18" s="25">
        <v>5</v>
      </c>
      <c r="E18" s="2">
        <v>0</v>
      </c>
      <c r="F18" s="29">
        <f t="shared" si="0"/>
        <v>0</v>
      </c>
      <c r="G18" s="3"/>
      <c r="H18" s="34">
        <f t="shared" si="1"/>
        <v>0</v>
      </c>
      <c r="I18" s="34">
        <f t="shared" si="2"/>
        <v>0</v>
      </c>
    </row>
    <row r="19" spans="1:9" ht="24" customHeight="1" thickBot="1" x14ac:dyDescent="0.35">
      <c r="A19" s="7">
        <v>15</v>
      </c>
      <c r="B19" s="14" t="s">
        <v>11</v>
      </c>
      <c r="C19" s="19" t="s">
        <v>47</v>
      </c>
      <c r="D19" s="25">
        <v>50</v>
      </c>
      <c r="E19" s="2">
        <v>0</v>
      </c>
      <c r="F19" s="29">
        <f t="shared" si="0"/>
        <v>0</v>
      </c>
      <c r="G19" s="3"/>
      <c r="H19" s="34">
        <f t="shared" si="1"/>
        <v>0</v>
      </c>
      <c r="I19" s="34">
        <f t="shared" si="2"/>
        <v>0</v>
      </c>
    </row>
    <row r="20" spans="1:9" ht="24" customHeight="1" thickBot="1" x14ac:dyDescent="0.35">
      <c r="A20" s="7">
        <v>16</v>
      </c>
      <c r="B20" s="14" t="s">
        <v>45</v>
      </c>
      <c r="C20" s="19" t="s">
        <v>47</v>
      </c>
      <c r="D20" s="25">
        <v>2</v>
      </c>
      <c r="E20" s="2">
        <v>0</v>
      </c>
      <c r="F20" s="29">
        <f t="shared" si="0"/>
        <v>0</v>
      </c>
      <c r="G20" s="3"/>
      <c r="H20" s="34">
        <f t="shared" si="1"/>
        <v>0</v>
      </c>
      <c r="I20" s="34">
        <f t="shared" si="2"/>
        <v>0</v>
      </c>
    </row>
    <row r="21" spans="1:9" ht="24" customHeight="1" thickBot="1" x14ac:dyDescent="0.35">
      <c r="A21" s="7">
        <v>17</v>
      </c>
      <c r="B21" s="14" t="s">
        <v>44</v>
      </c>
      <c r="C21" s="19" t="s">
        <v>53</v>
      </c>
      <c r="D21" s="25">
        <v>2</v>
      </c>
      <c r="E21" s="2">
        <v>0</v>
      </c>
      <c r="F21" s="29">
        <f t="shared" si="0"/>
        <v>0</v>
      </c>
      <c r="G21" s="3"/>
      <c r="H21" s="34">
        <f t="shared" si="1"/>
        <v>0</v>
      </c>
      <c r="I21" s="34">
        <f t="shared" si="2"/>
        <v>0</v>
      </c>
    </row>
    <row r="22" spans="1:9" ht="24" customHeight="1" thickBot="1" x14ac:dyDescent="0.35">
      <c r="A22" s="7">
        <v>18</v>
      </c>
      <c r="B22" s="14" t="s">
        <v>54</v>
      </c>
      <c r="C22" s="19" t="s">
        <v>47</v>
      </c>
      <c r="D22" s="25">
        <v>150</v>
      </c>
      <c r="E22" s="2">
        <v>0</v>
      </c>
      <c r="F22" s="29">
        <f t="shared" si="0"/>
        <v>0</v>
      </c>
      <c r="G22" s="3"/>
      <c r="H22" s="34">
        <f t="shared" si="1"/>
        <v>0</v>
      </c>
      <c r="I22" s="34">
        <f t="shared" si="2"/>
        <v>0</v>
      </c>
    </row>
    <row r="23" spans="1:9" ht="24" customHeight="1" thickBot="1" x14ac:dyDescent="0.35">
      <c r="A23" s="7">
        <v>19</v>
      </c>
      <c r="B23" s="14" t="s">
        <v>42</v>
      </c>
      <c r="C23" s="19" t="s">
        <v>52</v>
      </c>
      <c r="D23" s="25">
        <v>2</v>
      </c>
      <c r="E23" s="2">
        <v>0</v>
      </c>
      <c r="F23" s="29">
        <f t="shared" si="0"/>
        <v>0</v>
      </c>
      <c r="G23" s="3"/>
      <c r="H23" s="34">
        <f t="shared" si="1"/>
        <v>0</v>
      </c>
      <c r="I23" s="34">
        <f t="shared" si="2"/>
        <v>0</v>
      </c>
    </row>
    <row r="24" spans="1:9" ht="24" customHeight="1" thickBot="1" x14ac:dyDescent="0.35">
      <c r="A24" s="7">
        <v>20</v>
      </c>
      <c r="B24" s="14" t="s">
        <v>12</v>
      </c>
      <c r="C24" s="19" t="s">
        <v>46</v>
      </c>
      <c r="D24" s="25">
        <v>150</v>
      </c>
      <c r="E24" s="2">
        <v>0</v>
      </c>
      <c r="F24" s="29">
        <f t="shared" si="0"/>
        <v>0</v>
      </c>
      <c r="G24" s="3"/>
      <c r="H24" s="34">
        <f t="shared" si="1"/>
        <v>0</v>
      </c>
      <c r="I24" s="34">
        <f t="shared" si="2"/>
        <v>0</v>
      </c>
    </row>
    <row r="25" spans="1:9" ht="24" customHeight="1" thickBot="1" x14ac:dyDescent="0.35">
      <c r="A25" s="7">
        <v>21</v>
      </c>
      <c r="B25" s="14" t="s">
        <v>13</v>
      </c>
      <c r="C25" s="19" t="s">
        <v>47</v>
      </c>
      <c r="D25" s="25">
        <v>2</v>
      </c>
      <c r="E25" s="2">
        <v>0</v>
      </c>
      <c r="F25" s="29">
        <f t="shared" si="0"/>
        <v>0</v>
      </c>
      <c r="G25" s="3"/>
      <c r="H25" s="34">
        <f t="shared" si="1"/>
        <v>0</v>
      </c>
      <c r="I25" s="34">
        <f t="shared" si="2"/>
        <v>0</v>
      </c>
    </row>
    <row r="26" spans="1:9" ht="24" customHeight="1" thickBot="1" x14ac:dyDescent="0.35">
      <c r="A26" s="7">
        <v>22</v>
      </c>
      <c r="B26" s="14" t="s">
        <v>37</v>
      </c>
      <c r="C26" s="19" t="s">
        <v>55</v>
      </c>
      <c r="D26" s="25">
        <v>10</v>
      </c>
      <c r="E26" s="2">
        <v>0</v>
      </c>
      <c r="F26" s="29">
        <f t="shared" si="0"/>
        <v>0</v>
      </c>
      <c r="G26" s="3"/>
      <c r="H26" s="34">
        <f t="shared" si="1"/>
        <v>0</v>
      </c>
      <c r="I26" s="34">
        <f t="shared" si="2"/>
        <v>0</v>
      </c>
    </row>
    <row r="27" spans="1:9" ht="24" customHeight="1" thickBot="1" x14ac:dyDescent="0.35">
      <c r="A27" s="7">
        <v>23</v>
      </c>
      <c r="B27" s="14" t="s">
        <v>4</v>
      </c>
      <c r="C27" s="19" t="s">
        <v>47</v>
      </c>
      <c r="D27" s="25">
        <v>20</v>
      </c>
      <c r="E27" s="2">
        <v>0</v>
      </c>
      <c r="F27" s="29">
        <f t="shared" si="0"/>
        <v>0</v>
      </c>
      <c r="G27" s="3"/>
      <c r="H27" s="34">
        <f t="shared" si="1"/>
        <v>0</v>
      </c>
      <c r="I27" s="34">
        <f t="shared" si="2"/>
        <v>0</v>
      </c>
    </row>
    <row r="28" spans="1:9" ht="24" customHeight="1" thickBot="1" x14ac:dyDescent="0.35">
      <c r="A28" s="7">
        <v>24</v>
      </c>
      <c r="B28" s="14" t="s">
        <v>56</v>
      </c>
      <c r="C28" s="19" t="s">
        <v>47</v>
      </c>
      <c r="D28" s="25">
        <v>2</v>
      </c>
      <c r="E28" s="2">
        <v>0</v>
      </c>
      <c r="F28" s="29">
        <f t="shared" si="0"/>
        <v>0</v>
      </c>
      <c r="G28" s="3"/>
      <c r="H28" s="34">
        <f t="shared" si="1"/>
        <v>0</v>
      </c>
      <c r="I28" s="34">
        <f t="shared" si="2"/>
        <v>0</v>
      </c>
    </row>
    <row r="29" spans="1:9" ht="24" customHeight="1" thickBot="1" x14ac:dyDescent="0.35">
      <c r="A29" s="7">
        <v>25</v>
      </c>
      <c r="B29" s="14" t="s">
        <v>1</v>
      </c>
      <c r="C29" s="19" t="s">
        <v>47</v>
      </c>
      <c r="D29" s="25">
        <v>450</v>
      </c>
      <c r="E29" s="2">
        <v>0</v>
      </c>
      <c r="F29" s="29">
        <f t="shared" si="0"/>
        <v>0</v>
      </c>
      <c r="G29" s="3"/>
      <c r="H29" s="34">
        <f t="shared" si="1"/>
        <v>0</v>
      </c>
      <c r="I29" s="34">
        <f t="shared" si="2"/>
        <v>0</v>
      </c>
    </row>
    <row r="30" spans="1:9" ht="24" customHeight="1" thickBot="1" x14ac:dyDescent="0.35">
      <c r="A30" s="7">
        <v>26</v>
      </c>
      <c r="B30" s="14" t="s">
        <v>14</v>
      </c>
      <c r="C30" s="19" t="s">
        <v>55</v>
      </c>
      <c r="D30" s="25">
        <v>150</v>
      </c>
      <c r="E30" s="2">
        <v>0</v>
      </c>
      <c r="F30" s="29">
        <f t="shared" si="0"/>
        <v>0</v>
      </c>
      <c r="G30" s="3"/>
      <c r="H30" s="34">
        <f t="shared" si="1"/>
        <v>0</v>
      </c>
      <c r="I30" s="34">
        <f t="shared" si="2"/>
        <v>0</v>
      </c>
    </row>
    <row r="31" spans="1:9" ht="24" customHeight="1" thickBot="1" x14ac:dyDescent="0.35">
      <c r="A31" s="7">
        <v>27</v>
      </c>
      <c r="B31" s="14" t="s">
        <v>15</v>
      </c>
      <c r="C31" s="19" t="s">
        <v>47</v>
      </c>
      <c r="D31" s="25">
        <v>350</v>
      </c>
      <c r="E31" s="2">
        <v>0</v>
      </c>
      <c r="F31" s="29">
        <f t="shared" si="0"/>
        <v>0</v>
      </c>
      <c r="G31" s="3"/>
      <c r="H31" s="34">
        <f t="shared" si="1"/>
        <v>0</v>
      </c>
      <c r="I31" s="34">
        <f t="shared" si="2"/>
        <v>0</v>
      </c>
    </row>
    <row r="32" spans="1:9" ht="24" customHeight="1" thickBot="1" x14ac:dyDescent="0.35">
      <c r="A32" s="7">
        <v>28</v>
      </c>
      <c r="B32" s="14" t="s">
        <v>16</v>
      </c>
      <c r="C32" s="19" t="s">
        <v>47</v>
      </c>
      <c r="D32" s="25">
        <v>100</v>
      </c>
      <c r="E32" s="2">
        <v>0</v>
      </c>
      <c r="F32" s="29">
        <f t="shared" si="0"/>
        <v>0</v>
      </c>
      <c r="G32" s="3"/>
      <c r="H32" s="34">
        <f t="shared" si="1"/>
        <v>0</v>
      </c>
      <c r="I32" s="34">
        <f t="shared" si="2"/>
        <v>0</v>
      </c>
    </row>
    <row r="33" spans="1:9" ht="24" customHeight="1" thickBot="1" x14ac:dyDescent="0.35">
      <c r="A33" s="7">
        <v>29</v>
      </c>
      <c r="B33" s="14" t="s">
        <v>17</v>
      </c>
      <c r="C33" s="19" t="s">
        <v>47</v>
      </c>
      <c r="D33" s="25">
        <v>200</v>
      </c>
      <c r="E33" s="2">
        <v>0</v>
      </c>
      <c r="F33" s="29">
        <f t="shared" si="0"/>
        <v>0</v>
      </c>
      <c r="G33" s="3"/>
      <c r="H33" s="34">
        <f t="shared" si="1"/>
        <v>0</v>
      </c>
      <c r="I33" s="34">
        <f t="shared" si="2"/>
        <v>0</v>
      </c>
    </row>
    <row r="34" spans="1:9" ht="24" customHeight="1" thickBot="1" x14ac:dyDescent="0.35">
      <c r="A34" s="7">
        <v>30</v>
      </c>
      <c r="B34" s="14" t="s">
        <v>101</v>
      </c>
      <c r="C34" s="19" t="s">
        <v>47</v>
      </c>
      <c r="D34" s="25">
        <v>50</v>
      </c>
      <c r="E34" s="2">
        <v>0</v>
      </c>
      <c r="F34" s="29">
        <f t="shared" si="0"/>
        <v>0</v>
      </c>
      <c r="G34" s="3"/>
      <c r="H34" s="34">
        <f t="shared" si="1"/>
        <v>0</v>
      </c>
      <c r="I34" s="34">
        <f t="shared" si="2"/>
        <v>0</v>
      </c>
    </row>
    <row r="35" spans="1:9" ht="24" customHeight="1" thickBot="1" x14ac:dyDescent="0.35">
      <c r="A35" s="7">
        <v>31</v>
      </c>
      <c r="B35" s="14" t="s">
        <v>19</v>
      </c>
      <c r="C35" s="19" t="s">
        <v>47</v>
      </c>
      <c r="D35" s="25">
        <v>5</v>
      </c>
      <c r="E35" s="2">
        <v>0</v>
      </c>
      <c r="F35" s="29">
        <f t="shared" si="0"/>
        <v>0</v>
      </c>
      <c r="G35" s="3"/>
      <c r="H35" s="34">
        <f t="shared" si="1"/>
        <v>0</v>
      </c>
      <c r="I35" s="34">
        <f t="shared" si="2"/>
        <v>0</v>
      </c>
    </row>
    <row r="36" spans="1:9" ht="24" customHeight="1" thickBot="1" x14ac:dyDescent="0.35">
      <c r="A36" s="7">
        <v>32</v>
      </c>
      <c r="B36" s="14" t="s">
        <v>20</v>
      </c>
      <c r="C36" s="19" t="s">
        <v>47</v>
      </c>
      <c r="D36" s="25">
        <v>5</v>
      </c>
      <c r="E36" s="2">
        <v>0</v>
      </c>
      <c r="F36" s="29">
        <f t="shared" si="0"/>
        <v>0</v>
      </c>
      <c r="G36" s="3"/>
      <c r="H36" s="34">
        <f t="shared" si="1"/>
        <v>0</v>
      </c>
      <c r="I36" s="34">
        <f t="shared" si="2"/>
        <v>0</v>
      </c>
    </row>
    <row r="37" spans="1:9" ht="24" customHeight="1" thickBot="1" x14ac:dyDescent="0.35">
      <c r="A37" s="7">
        <v>33</v>
      </c>
      <c r="B37" s="14" t="s">
        <v>5</v>
      </c>
      <c r="C37" s="19" t="s">
        <v>46</v>
      </c>
      <c r="D37" s="25">
        <v>250</v>
      </c>
      <c r="E37" s="2">
        <v>0</v>
      </c>
      <c r="F37" s="29">
        <f t="shared" si="0"/>
        <v>0</v>
      </c>
      <c r="G37" s="3"/>
      <c r="H37" s="34">
        <f t="shared" si="1"/>
        <v>0</v>
      </c>
      <c r="I37" s="34">
        <f t="shared" si="2"/>
        <v>0</v>
      </c>
    </row>
    <row r="38" spans="1:9" ht="24" customHeight="1" thickBot="1" x14ac:dyDescent="0.35">
      <c r="A38" s="7">
        <v>34</v>
      </c>
      <c r="B38" s="14" t="s">
        <v>18</v>
      </c>
      <c r="C38" s="19" t="s">
        <v>46</v>
      </c>
      <c r="D38" s="25">
        <v>10</v>
      </c>
      <c r="E38" s="2">
        <v>0</v>
      </c>
      <c r="F38" s="29">
        <f t="shared" si="0"/>
        <v>0</v>
      </c>
      <c r="G38" s="3"/>
      <c r="H38" s="34">
        <f t="shared" si="1"/>
        <v>0</v>
      </c>
      <c r="I38" s="34">
        <f t="shared" si="2"/>
        <v>0</v>
      </c>
    </row>
    <row r="39" spans="1:9" ht="24" customHeight="1" thickBot="1" x14ac:dyDescent="0.35">
      <c r="A39" s="7">
        <v>35</v>
      </c>
      <c r="B39" s="14" t="s">
        <v>57</v>
      </c>
      <c r="C39" s="19" t="s">
        <v>46</v>
      </c>
      <c r="D39" s="25">
        <v>200</v>
      </c>
      <c r="E39" s="2">
        <v>0</v>
      </c>
      <c r="F39" s="29">
        <f t="shared" si="0"/>
        <v>0</v>
      </c>
      <c r="G39" s="3"/>
      <c r="H39" s="34">
        <f t="shared" si="1"/>
        <v>0</v>
      </c>
      <c r="I39" s="34">
        <f t="shared" si="2"/>
        <v>0</v>
      </c>
    </row>
    <row r="40" spans="1:9" ht="24" customHeight="1" thickBot="1" x14ac:dyDescent="0.35">
      <c r="A40" s="7">
        <v>36</v>
      </c>
      <c r="B40" s="14" t="s">
        <v>21</v>
      </c>
      <c r="C40" s="19" t="s">
        <v>47</v>
      </c>
      <c r="D40" s="25">
        <v>5</v>
      </c>
      <c r="E40" s="2">
        <v>0</v>
      </c>
      <c r="F40" s="29">
        <f t="shared" si="0"/>
        <v>0</v>
      </c>
      <c r="G40" s="3"/>
      <c r="H40" s="34">
        <f t="shared" si="1"/>
        <v>0</v>
      </c>
      <c r="I40" s="34">
        <f t="shared" si="2"/>
        <v>0</v>
      </c>
    </row>
    <row r="41" spans="1:9" ht="24" customHeight="1" thickBot="1" x14ac:dyDescent="0.35">
      <c r="A41" s="7">
        <v>37</v>
      </c>
      <c r="B41" s="14" t="s">
        <v>38</v>
      </c>
      <c r="C41" s="19" t="s">
        <v>47</v>
      </c>
      <c r="D41" s="25">
        <v>2</v>
      </c>
      <c r="E41" s="2">
        <v>0</v>
      </c>
      <c r="F41" s="29">
        <f t="shared" si="0"/>
        <v>0</v>
      </c>
      <c r="G41" s="3"/>
      <c r="H41" s="34">
        <f t="shared" si="1"/>
        <v>0</v>
      </c>
      <c r="I41" s="34">
        <f t="shared" si="2"/>
        <v>0</v>
      </c>
    </row>
    <row r="42" spans="1:9" ht="24" customHeight="1" thickBot="1" x14ac:dyDescent="0.35">
      <c r="A42" s="7">
        <v>38</v>
      </c>
      <c r="B42" s="14" t="s">
        <v>58</v>
      </c>
      <c r="C42" s="19" t="s">
        <v>47</v>
      </c>
      <c r="D42" s="25">
        <v>100</v>
      </c>
      <c r="E42" s="2">
        <v>0</v>
      </c>
      <c r="F42" s="29">
        <f t="shared" si="0"/>
        <v>0</v>
      </c>
      <c r="G42" s="3"/>
      <c r="H42" s="34">
        <f t="shared" si="1"/>
        <v>0</v>
      </c>
      <c r="I42" s="34">
        <f t="shared" si="2"/>
        <v>0</v>
      </c>
    </row>
    <row r="43" spans="1:9" ht="24" customHeight="1" thickBot="1" x14ac:dyDescent="0.35">
      <c r="A43" s="7">
        <v>39</v>
      </c>
      <c r="B43" s="14" t="s">
        <v>22</v>
      </c>
      <c r="C43" s="19" t="s">
        <v>47</v>
      </c>
      <c r="D43" s="25">
        <v>250</v>
      </c>
      <c r="E43" s="2">
        <v>0</v>
      </c>
      <c r="F43" s="29">
        <f t="shared" si="0"/>
        <v>0</v>
      </c>
      <c r="G43" s="3"/>
      <c r="H43" s="34">
        <f t="shared" si="1"/>
        <v>0</v>
      </c>
      <c r="I43" s="34">
        <f t="shared" si="2"/>
        <v>0</v>
      </c>
    </row>
    <row r="44" spans="1:9" ht="24" customHeight="1" thickBot="1" x14ac:dyDescent="0.35">
      <c r="A44" s="7">
        <v>40</v>
      </c>
      <c r="B44" s="14" t="s">
        <v>23</v>
      </c>
      <c r="C44" s="19" t="s">
        <v>46</v>
      </c>
      <c r="D44" s="25">
        <v>10</v>
      </c>
      <c r="E44" s="2">
        <v>0</v>
      </c>
      <c r="F44" s="29">
        <f t="shared" si="0"/>
        <v>0</v>
      </c>
      <c r="G44" s="3"/>
      <c r="H44" s="34">
        <f t="shared" si="1"/>
        <v>0</v>
      </c>
      <c r="I44" s="34">
        <f t="shared" si="2"/>
        <v>0</v>
      </c>
    </row>
    <row r="45" spans="1:9" ht="24" customHeight="1" thickBot="1" x14ac:dyDescent="0.35">
      <c r="A45" s="7">
        <v>41</v>
      </c>
      <c r="B45" s="14" t="s">
        <v>2</v>
      </c>
      <c r="C45" s="19" t="s">
        <v>47</v>
      </c>
      <c r="D45" s="25">
        <v>40</v>
      </c>
      <c r="E45" s="2">
        <v>0</v>
      </c>
      <c r="F45" s="29">
        <f t="shared" si="0"/>
        <v>0</v>
      </c>
      <c r="G45" s="3"/>
      <c r="H45" s="34">
        <f t="shared" si="1"/>
        <v>0</v>
      </c>
      <c r="I45" s="34">
        <f t="shared" si="2"/>
        <v>0</v>
      </c>
    </row>
    <row r="46" spans="1:9" ht="24" customHeight="1" thickBot="1" x14ac:dyDescent="0.35">
      <c r="A46" s="7">
        <v>42</v>
      </c>
      <c r="B46" s="14" t="s">
        <v>24</v>
      </c>
      <c r="C46" s="19" t="s">
        <v>47</v>
      </c>
      <c r="D46" s="25">
        <v>2</v>
      </c>
      <c r="E46" s="2">
        <v>0</v>
      </c>
      <c r="F46" s="29">
        <f t="shared" si="0"/>
        <v>0</v>
      </c>
      <c r="G46" s="3"/>
      <c r="H46" s="34">
        <f t="shared" si="1"/>
        <v>0</v>
      </c>
      <c r="I46" s="34">
        <f t="shared" si="2"/>
        <v>0</v>
      </c>
    </row>
    <row r="47" spans="1:9" ht="24" customHeight="1" thickBot="1" x14ac:dyDescent="0.35">
      <c r="A47" s="7">
        <v>43</v>
      </c>
      <c r="B47" s="14" t="s">
        <v>25</v>
      </c>
      <c r="C47" s="19" t="s">
        <v>46</v>
      </c>
      <c r="D47" s="25">
        <v>2</v>
      </c>
      <c r="E47" s="2">
        <v>0</v>
      </c>
      <c r="F47" s="29">
        <f t="shared" si="0"/>
        <v>0</v>
      </c>
      <c r="G47" s="3"/>
      <c r="H47" s="34">
        <f t="shared" si="1"/>
        <v>0</v>
      </c>
      <c r="I47" s="34">
        <f t="shared" si="2"/>
        <v>0</v>
      </c>
    </row>
    <row r="48" spans="1:9" ht="24" customHeight="1" thickBot="1" x14ac:dyDescent="0.35">
      <c r="A48" s="7">
        <v>44</v>
      </c>
      <c r="B48" s="14" t="s">
        <v>59</v>
      </c>
      <c r="C48" s="19" t="s">
        <v>47</v>
      </c>
      <c r="D48" s="25">
        <v>40</v>
      </c>
      <c r="E48" s="2">
        <v>0</v>
      </c>
      <c r="F48" s="29">
        <f t="shared" si="0"/>
        <v>0</v>
      </c>
      <c r="G48" s="3"/>
      <c r="H48" s="34">
        <f t="shared" si="1"/>
        <v>0</v>
      </c>
      <c r="I48" s="34">
        <f t="shared" si="2"/>
        <v>0</v>
      </c>
    </row>
    <row r="49" spans="1:9" ht="24" customHeight="1" thickBot="1" x14ac:dyDescent="0.35">
      <c r="A49" s="7">
        <v>45</v>
      </c>
      <c r="B49" s="14" t="s">
        <v>29</v>
      </c>
      <c r="C49" s="19" t="s">
        <v>47</v>
      </c>
      <c r="D49" s="25">
        <v>200</v>
      </c>
      <c r="E49" s="2">
        <v>0</v>
      </c>
      <c r="F49" s="29">
        <f t="shared" si="0"/>
        <v>0</v>
      </c>
      <c r="G49" s="3"/>
      <c r="H49" s="34">
        <f t="shared" si="1"/>
        <v>0</v>
      </c>
      <c r="I49" s="34">
        <f t="shared" si="2"/>
        <v>0</v>
      </c>
    </row>
    <row r="50" spans="1:9" ht="24" customHeight="1" thickBot="1" x14ac:dyDescent="0.35">
      <c r="A50" s="7">
        <v>46</v>
      </c>
      <c r="B50" s="14" t="s">
        <v>30</v>
      </c>
      <c r="C50" s="19" t="s">
        <v>47</v>
      </c>
      <c r="D50" s="25">
        <v>20</v>
      </c>
      <c r="E50" s="2">
        <v>0</v>
      </c>
      <c r="F50" s="29">
        <f t="shared" si="0"/>
        <v>0</v>
      </c>
      <c r="G50" s="3"/>
      <c r="H50" s="34">
        <f t="shared" si="1"/>
        <v>0</v>
      </c>
      <c r="I50" s="34">
        <f t="shared" si="2"/>
        <v>0</v>
      </c>
    </row>
    <row r="51" spans="1:9" ht="24" customHeight="1" thickBot="1" x14ac:dyDescent="0.35">
      <c r="A51" s="7">
        <v>47</v>
      </c>
      <c r="B51" s="14" t="s">
        <v>31</v>
      </c>
      <c r="C51" s="19" t="s">
        <v>47</v>
      </c>
      <c r="D51" s="25">
        <v>180</v>
      </c>
      <c r="E51" s="2">
        <v>0</v>
      </c>
      <c r="F51" s="29">
        <f t="shared" si="0"/>
        <v>0</v>
      </c>
      <c r="G51" s="3"/>
      <c r="H51" s="34">
        <f t="shared" si="1"/>
        <v>0</v>
      </c>
      <c r="I51" s="34">
        <f t="shared" si="2"/>
        <v>0</v>
      </c>
    </row>
    <row r="52" spans="1:9" ht="24" customHeight="1" thickBot="1" x14ac:dyDescent="0.35">
      <c r="A52" s="7">
        <v>48</v>
      </c>
      <c r="B52" s="14" t="s">
        <v>32</v>
      </c>
      <c r="C52" s="19" t="s">
        <v>46</v>
      </c>
      <c r="D52" s="25">
        <v>10</v>
      </c>
      <c r="E52" s="2">
        <v>0</v>
      </c>
      <c r="F52" s="29">
        <f t="shared" si="0"/>
        <v>0</v>
      </c>
      <c r="G52" s="3"/>
      <c r="H52" s="34">
        <f t="shared" si="1"/>
        <v>0</v>
      </c>
      <c r="I52" s="34">
        <f t="shared" si="2"/>
        <v>0</v>
      </c>
    </row>
    <row r="53" spans="1:9" ht="24" customHeight="1" thickBot="1" x14ac:dyDescent="0.35">
      <c r="A53" s="7">
        <v>49</v>
      </c>
      <c r="B53" s="14" t="s">
        <v>60</v>
      </c>
      <c r="C53" s="19" t="s">
        <v>47</v>
      </c>
      <c r="D53" s="25">
        <v>2</v>
      </c>
      <c r="E53" s="2">
        <v>0</v>
      </c>
      <c r="F53" s="29">
        <f t="shared" si="0"/>
        <v>0</v>
      </c>
      <c r="G53" s="3"/>
      <c r="H53" s="34">
        <f t="shared" si="1"/>
        <v>0</v>
      </c>
      <c r="I53" s="34">
        <f t="shared" si="2"/>
        <v>0</v>
      </c>
    </row>
    <row r="54" spans="1:9" ht="24" customHeight="1" thickBot="1" x14ac:dyDescent="0.35">
      <c r="A54" s="7">
        <v>50</v>
      </c>
      <c r="B54" s="14" t="s">
        <v>61</v>
      </c>
      <c r="C54" s="19" t="s">
        <v>47</v>
      </c>
      <c r="D54" s="25">
        <v>100</v>
      </c>
      <c r="E54" s="2">
        <v>0</v>
      </c>
      <c r="F54" s="29">
        <f t="shared" si="0"/>
        <v>0</v>
      </c>
      <c r="G54" s="3"/>
      <c r="H54" s="34">
        <f t="shared" si="1"/>
        <v>0</v>
      </c>
      <c r="I54" s="34">
        <f t="shared" si="2"/>
        <v>0</v>
      </c>
    </row>
    <row r="55" spans="1:9" ht="24" customHeight="1" thickBot="1" x14ac:dyDescent="0.35">
      <c r="A55" s="7">
        <v>51</v>
      </c>
      <c r="B55" s="14" t="s">
        <v>62</v>
      </c>
      <c r="C55" s="19" t="s">
        <v>47</v>
      </c>
      <c r="D55" s="25">
        <v>50</v>
      </c>
      <c r="E55" s="2">
        <v>0</v>
      </c>
      <c r="F55" s="29">
        <f t="shared" si="0"/>
        <v>0</v>
      </c>
      <c r="G55" s="3"/>
      <c r="H55" s="34">
        <f t="shared" si="1"/>
        <v>0</v>
      </c>
      <c r="I55" s="34">
        <f t="shared" si="2"/>
        <v>0</v>
      </c>
    </row>
    <row r="56" spans="1:9" ht="24" customHeight="1" thickBot="1" x14ac:dyDescent="0.35">
      <c r="A56" s="7">
        <v>52</v>
      </c>
      <c r="B56" s="14" t="s">
        <v>63</v>
      </c>
      <c r="C56" s="19" t="s">
        <v>47</v>
      </c>
      <c r="D56" s="25">
        <v>50</v>
      </c>
      <c r="E56" s="2">
        <v>0</v>
      </c>
      <c r="F56" s="29">
        <f t="shared" si="0"/>
        <v>0</v>
      </c>
      <c r="G56" s="3"/>
      <c r="H56" s="34">
        <f t="shared" si="1"/>
        <v>0</v>
      </c>
      <c r="I56" s="34">
        <f t="shared" si="2"/>
        <v>0</v>
      </c>
    </row>
    <row r="57" spans="1:9" ht="24" customHeight="1" thickBot="1" x14ac:dyDescent="0.35">
      <c r="A57" s="7">
        <v>53</v>
      </c>
      <c r="B57" s="14" t="s">
        <v>64</v>
      </c>
      <c r="C57" s="19" t="s">
        <v>47</v>
      </c>
      <c r="D57" s="25">
        <v>100</v>
      </c>
      <c r="E57" s="2">
        <v>0</v>
      </c>
      <c r="F57" s="29">
        <f t="shared" si="0"/>
        <v>0</v>
      </c>
      <c r="G57" s="3"/>
      <c r="H57" s="34">
        <f t="shared" si="1"/>
        <v>0</v>
      </c>
      <c r="I57" s="34">
        <f t="shared" si="2"/>
        <v>0</v>
      </c>
    </row>
    <row r="58" spans="1:9" ht="24" customHeight="1" thickBot="1" x14ac:dyDescent="0.35">
      <c r="A58" s="7">
        <v>54</v>
      </c>
      <c r="B58" s="14" t="s">
        <v>27</v>
      </c>
      <c r="C58" s="19" t="s">
        <v>47</v>
      </c>
      <c r="D58" s="25">
        <v>10</v>
      </c>
      <c r="E58" s="2">
        <v>0</v>
      </c>
      <c r="F58" s="29">
        <f t="shared" ref="F58:F86" si="3">PRODUCT(D58*E58)</f>
        <v>0</v>
      </c>
      <c r="G58" s="3"/>
      <c r="H58" s="34">
        <f t="shared" si="1"/>
        <v>0</v>
      </c>
      <c r="I58" s="34">
        <f t="shared" si="2"/>
        <v>0</v>
      </c>
    </row>
    <row r="59" spans="1:9" ht="24" customHeight="1" thickBot="1" x14ac:dyDescent="0.35">
      <c r="A59" s="7">
        <v>55</v>
      </c>
      <c r="B59" s="14" t="s">
        <v>26</v>
      </c>
      <c r="C59" s="19" t="s">
        <v>55</v>
      </c>
      <c r="D59" s="25">
        <v>200</v>
      </c>
      <c r="E59" s="2">
        <v>0</v>
      </c>
      <c r="F59" s="29">
        <f t="shared" si="3"/>
        <v>0</v>
      </c>
      <c r="G59" s="3"/>
      <c r="H59" s="34">
        <f t="shared" si="1"/>
        <v>0</v>
      </c>
      <c r="I59" s="34">
        <f t="shared" si="2"/>
        <v>0</v>
      </c>
    </row>
    <row r="60" spans="1:9" ht="24" customHeight="1" thickBot="1" x14ac:dyDescent="0.35">
      <c r="A60" s="7">
        <v>56</v>
      </c>
      <c r="B60" s="14" t="s">
        <v>28</v>
      </c>
      <c r="C60" s="19" t="s">
        <v>46</v>
      </c>
      <c r="D60" s="25">
        <v>20</v>
      </c>
      <c r="E60" s="2">
        <v>0</v>
      </c>
      <c r="F60" s="29">
        <f t="shared" si="3"/>
        <v>0</v>
      </c>
      <c r="G60" s="3"/>
      <c r="H60" s="34">
        <f t="shared" si="1"/>
        <v>0</v>
      </c>
      <c r="I60" s="34">
        <f t="shared" si="2"/>
        <v>0</v>
      </c>
    </row>
    <row r="61" spans="1:9" ht="24" customHeight="1" thickBot="1" x14ac:dyDescent="0.35">
      <c r="A61" s="7">
        <v>57</v>
      </c>
      <c r="B61" s="14" t="s">
        <v>65</v>
      </c>
      <c r="C61" s="19" t="s">
        <v>47</v>
      </c>
      <c r="D61" s="25">
        <v>50</v>
      </c>
      <c r="E61" s="2">
        <v>0</v>
      </c>
      <c r="F61" s="29">
        <f t="shared" si="3"/>
        <v>0</v>
      </c>
      <c r="G61" s="3"/>
      <c r="H61" s="34">
        <f t="shared" si="1"/>
        <v>0</v>
      </c>
      <c r="I61" s="34">
        <f t="shared" si="2"/>
        <v>0</v>
      </c>
    </row>
    <row r="62" spans="1:9" ht="24" customHeight="1" thickBot="1" x14ac:dyDescent="0.35">
      <c r="A62" s="7">
        <v>58</v>
      </c>
      <c r="B62" s="14" t="s">
        <v>66</v>
      </c>
      <c r="C62" s="19" t="s">
        <v>47</v>
      </c>
      <c r="D62" s="25">
        <v>600</v>
      </c>
      <c r="E62" s="2">
        <v>0</v>
      </c>
      <c r="F62" s="29">
        <f t="shared" si="3"/>
        <v>0</v>
      </c>
      <c r="G62" s="3"/>
      <c r="H62" s="34">
        <f t="shared" si="1"/>
        <v>0</v>
      </c>
      <c r="I62" s="34">
        <f t="shared" si="2"/>
        <v>0</v>
      </c>
    </row>
    <row r="63" spans="1:9" ht="24" customHeight="1" thickBot="1" x14ac:dyDescent="0.35">
      <c r="A63" s="7">
        <v>59</v>
      </c>
      <c r="B63" s="14" t="s">
        <v>67</v>
      </c>
      <c r="C63" s="19" t="s">
        <v>47</v>
      </c>
      <c r="D63" s="25">
        <v>50</v>
      </c>
      <c r="E63" s="2">
        <v>0</v>
      </c>
      <c r="F63" s="29">
        <f t="shared" si="3"/>
        <v>0</v>
      </c>
      <c r="G63" s="3"/>
      <c r="H63" s="34">
        <f t="shared" si="1"/>
        <v>0</v>
      </c>
      <c r="I63" s="34">
        <f t="shared" si="2"/>
        <v>0</v>
      </c>
    </row>
    <row r="64" spans="1:9" ht="24" customHeight="1" thickBot="1" x14ac:dyDescent="0.35">
      <c r="A64" s="7">
        <v>60</v>
      </c>
      <c r="B64" s="14" t="s">
        <v>33</v>
      </c>
      <c r="C64" s="19" t="s">
        <v>47</v>
      </c>
      <c r="D64" s="25">
        <v>20</v>
      </c>
      <c r="E64" s="2">
        <v>0</v>
      </c>
      <c r="F64" s="29">
        <f t="shared" si="3"/>
        <v>0</v>
      </c>
      <c r="G64" s="3"/>
      <c r="H64" s="34">
        <f t="shared" si="1"/>
        <v>0</v>
      </c>
      <c r="I64" s="34">
        <f t="shared" si="2"/>
        <v>0</v>
      </c>
    </row>
    <row r="65" spans="1:9" ht="24" customHeight="1" thickBot="1" x14ac:dyDescent="0.35">
      <c r="A65" s="7">
        <v>61</v>
      </c>
      <c r="B65" s="14" t="s">
        <v>68</v>
      </c>
      <c r="C65" s="19" t="s">
        <v>47</v>
      </c>
      <c r="D65" s="25">
        <v>2</v>
      </c>
      <c r="E65" s="2">
        <v>0</v>
      </c>
      <c r="F65" s="29">
        <f t="shared" si="3"/>
        <v>0</v>
      </c>
      <c r="G65" s="3"/>
      <c r="H65" s="34">
        <f t="shared" si="1"/>
        <v>0</v>
      </c>
      <c r="I65" s="34">
        <f t="shared" si="2"/>
        <v>0</v>
      </c>
    </row>
    <row r="66" spans="1:9" ht="24" customHeight="1" thickBot="1" x14ac:dyDescent="0.35">
      <c r="A66" s="7">
        <v>62</v>
      </c>
      <c r="B66" s="14" t="s">
        <v>69</v>
      </c>
      <c r="C66" s="19" t="s">
        <v>46</v>
      </c>
      <c r="D66" s="25">
        <v>5</v>
      </c>
      <c r="E66" s="2">
        <v>0</v>
      </c>
      <c r="F66" s="29">
        <f t="shared" si="3"/>
        <v>0</v>
      </c>
      <c r="G66" s="3"/>
      <c r="H66" s="34">
        <f t="shared" si="1"/>
        <v>0</v>
      </c>
      <c r="I66" s="34">
        <f t="shared" si="2"/>
        <v>0</v>
      </c>
    </row>
    <row r="67" spans="1:9" ht="24" customHeight="1" thickBot="1" x14ac:dyDescent="0.35">
      <c r="A67" s="7">
        <v>63</v>
      </c>
      <c r="B67" s="14" t="s">
        <v>70</v>
      </c>
      <c r="C67" s="19" t="s">
        <v>47</v>
      </c>
      <c r="D67" s="25">
        <v>5</v>
      </c>
      <c r="E67" s="2">
        <v>0</v>
      </c>
      <c r="F67" s="29">
        <f t="shared" si="3"/>
        <v>0</v>
      </c>
      <c r="G67" s="3"/>
      <c r="H67" s="34">
        <f t="shared" si="1"/>
        <v>0</v>
      </c>
      <c r="I67" s="34">
        <f t="shared" si="2"/>
        <v>0</v>
      </c>
    </row>
    <row r="68" spans="1:9" ht="24" customHeight="1" thickBot="1" x14ac:dyDescent="0.35">
      <c r="A68" s="7">
        <v>64</v>
      </c>
      <c r="B68" s="14" t="s">
        <v>71</v>
      </c>
      <c r="C68" s="19" t="s">
        <v>46</v>
      </c>
      <c r="D68" s="25">
        <v>100</v>
      </c>
      <c r="E68" s="2">
        <v>0</v>
      </c>
      <c r="F68" s="29">
        <f t="shared" si="3"/>
        <v>0</v>
      </c>
      <c r="G68" s="3"/>
      <c r="H68" s="34">
        <f t="shared" si="1"/>
        <v>0</v>
      </c>
      <c r="I68" s="34">
        <f t="shared" si="2"/>
        <v>0</v>
      </c>
    </row>
    <row r="69" spans="1:9" ht="24" customHeight="1" thickBot="1" x14ac:dyDescent="0.35">
      <c r="A69" s="7">
        <v>65</v>
      </c>
      <c r="B69" s="14" t="s">
        <v>72</v>
      </c>
      <c r="C69" s="19" t="s">
        <v>46</v>
      </c>
      <c r="D69" s="25">
        <v>100</v>
      </c>
      <c r="E69" s="2">
        <v>0</v>
      </c>
      <c r="F69" s="29">
        <f t="shared" si="3"/>
        <v>0</v>
      </c>
      <c r="G69" s="3"/>
      <c r="H69" s="34">
        <f t="shared" si="1"/>
        <v>0</v>
      </c>
      <c r="I69" s="34">
        <f t="shared" si="2"/>
        <v>0</v>
      </c>
    </row>
    <row r="70" spans="1:9" ht="24" customHeight="1" thickBot="1" x14ac:dyDescent="0.35">
      <c r="A70" s="7">
        <v>66</v>
      </c>
      <c r="B70" s="14" t="s">
        <v>73</v>
      </c>
      <c r="C70" s="19" t="s">
        <v>46</v>
      </c>
      <c r="D70" s="25">
        <v>100</v>
      </c>
      <c r="E70" s="2">
        <v>0</v>
      </c>
      <c r="F70" s="29">
        <f t="shared" si="3"/>
        <v>0</v>
      </c>
      <c r="G70" s="3"/>
      <c r="H70" s="34">
        <f t="shared" ref="H70:H92" si="4">F70*G70</f>
        <v>0</v>
      </c>
      <c r="I70" s="34">
        <f t="shared" ref="I70:I92" si="5">H70+F70</f>
        <v>0</v>
      </c>
    </row>
    <row r="71" spans="1:9" ht="24" customHeight="1" thickBot="1" x14ac:dyDescent="0.35">
      <c r="A71" s="7">
        <v>67</v>
      </c>
      <c r="B71" s="14" t="s">
        <v>74</v>
      </c>
      <c r="C71" s="19" t="s">
        <v>46</v>
      </c>
      <c r="D71" s="25">
        <v>10</v>
      </c>
      <c r="E71" s="2">
        <v>0</v>
      </c>
      <c r="F71" s="29">
        <f t="shared" si="3"/>
        <v>0</v>
      </c>
      <c r="G71" s="3"/>
      <c r="H71" s="34">
        <f t="shared" si="4"/>
        <v>0</v>
      </c>
      <c r="I71" s="34">
        <f t="shared" si="5"/>
        <v>0</v>
      </c>
    </row>
    <row r="72" spans="1:9" ht="24" customHeight="1" thickBot="1" x14ac:dyDescent="0.35">
      <c r="A72" s="7">
        <v>68</v>
      </c>
      <c r="B72" s="14" t="s">
        <v>75</v>
      </c>
      <c r="C72" s="19" t="s">
        <v>46</v>
      </c>
      <c r="D72" s="25">
        <v>10</v>
      </c>
      <c r="E72" s="2">
        <v>0</v>
      </c>
      <c r="F72" s="29">
        <f t="shared" si="3"/>
        <v>0</v>
      </c>
      <c r="G72" s="3"/>
      <c r="H72" s="34">
        <f t="shared" si="4"/>
        <v>0</v>
      </c>
      <c r="I72" s="34">
        <f t="shared" si="5"/>
        <v>0</v>
      </c>
    </row>
    <row r="73" spans="1:9" ht="24" customHeight="1" thickBot="1" x14ac:dyDescent="0.35">
      <c r="A73" s="7">
        <v>69</v>
      </c>
      <c r="B73" s="14" t="s">
        <v>34</v>
      </c>
      <c r="C73" s="19" t="s">
        <v>46</v>
      </c>
      <c r="D73" s="25">
        <v>20</v>
      </c>
      <c r="E73" s="2">
        <v>0</v>
      </c>
      <c r="F73" s="29">
        <f t="shared" si="3"/>
        <v>0</v>
      </c>
      <c r="G73" s="3"/>
      <c r="H73" s="34">
        <f t="shared" si="4"/>
        <v>0</v>
      </c>
      <c r="I73" s="34">
        <f t="shared" si="5"/>
        <v>0</v>
      </c>
    </row>
    <row r="74" spans="1:9" ht="24" customHeight="1" thickBot="1" x14ac:dyDescent="0.35">
      <c r="A74" s="7">
        <v>70</v>
      </c>
      <c r="B74" s="14" t="s">
        <v>76</v>
      </c>
      <c r="C74" s="19" t="s">
        <v>47</v>
      </c>
      <c r="D74" s="25">
        <v>50</v>
      </c>
      <c r="E74" s="2">
        <v>0</v>
      </c>
      <c r="F74" s="29">
        <f t="shared" si="3"/>
        <v>0</v>
      </c>
      <c r="G74" s="3"/>
      <c r="H74" s="34">
        <f t="shared" si="4"/>
        <v>0</v>
      </c>
      <c r="I74" s="34">
        <f t="shared" si="5"/>
        <v>0</v>
      </c>
    </row>
    <row r="75" spans="1:9" ht="24" customHeight="1" thickBot="1" x14ac:dyDescent="0.35">
      <c r="A75" s="7">
        <v>71</v>
      </c>
      <c r="B75" s="14" t="s">
        <v>77</v>
      </c>
      <c r="C75" s="19" t="s">
        <v>46</v>
      </c>
      <c r="D75" s="25">
        <v>10</v>
      </c>
      <c r="E75" s="2">
        <v>0</v>
      </c>
      <c r="F75" s="29">
        <f t="shared" si="3"/>
        <v>0</v>
      </c>
      <c r="G75" s="3"/>
      <c r="H75" s="34">
        <f t="shared" si="4"/>
        <v>0</v>
      </c>
      <c r="I75" s="34">
        <f t="shared" si="5"/>
        <v>0</v>
      </c>
    </row>
    <row r="76" spans="1:9" ht="24" customHeight="1" thickBot="1" x14ac:dyDescent="0.35">
      <c r="A76" s="7">
        <v>72</v>
      </c>
      <c r="B76" s="14" t="s">
        <v>78</v>
      </c>
      <c r="C76" s="19" t="s">
        <v>46</v>
      </c>
      <c r="D76" s="25">
        <v>10</v>
      </c>
      <c r="E76" s="2">
        <v>0</v>
      </c>
      <c r="F76" s="29">
        <f t="shared" si="3"/>
        <v>0</v>
      </c>
      <c r="G76" s="3"/>
      <c r="H76" s="34">
        <f t="shared" si="4"/>
        <v>0</v>
      </c>
      <c r="I76" s="34">
        <f t="shared" si="5"/>
        <v>0</v>
      </c>
    </row>
    <row r="77" spans="1:9" ht="24" customHeight="1" thickBot="1" x14ac:dyDescent="0.35">
      <c r="A77" s="7">
        <v>73</v>
      </c>
      <c r="B77" s="14" t="s">
        <v>79</v>
      </c>
      <c r="C77" s="19" t="s">
        <v>46</v>
      </c>
      <c r="D77" s="25">
        <v>80</v>
      </c>
      <c r="E77" s="2">
        <v>0</v>
      </c>
      <c r="F77" s="29">
        <f t="shared" si="3"/>
        <v>0</v>
      </c>
      <c r="G77" s="3"/>
      <c r="H77" s="34">
        <f t="shared" si="4"/>
        <v>0</v>
      </c>
      <c r="I77" s="34">
        <f t="shared" si="5"/>
        <v>0</v>
      </c>
    </row>
    <row r="78" spans="1:9" ht="24" customHeight="1" thickBot="1" x14ac:dyDescent="0.35">
      <c r="A78" s="7">
        <v>74</v>
      </c>
      <c r="B78" s="14" t="s">
        <v>80</v>
      </c>
      <c r="C78" s="19" t="s">
        <v>81</v>
      </c>
      <c r="D78" s="25">
        <v>350</v>
      </c>
      <c r="E78" s="2">
        <v>0</v>
      </c>
      <c r="F78" s="29">
        <f t="shared" si="3"/>
        <v>0</v>
      </c>
      <c r="G78" s="3"/>
      <c r="H78" s="34">
        <f t="shared" si="4"/>
        <v>0</v>
      </c>
      <c r="I78" s="34">
        <f t="shared" si="5"/>
        <v>0</v>
      </c>
    </row>
    <row r="79" spans="1:9" ht="24" customHeight="1" thickBot="1" x14ac:dyDescent="0.35">
      <c r="A79" s="7">
        <v>75</v>
      </c>
      <c r="B79" s="14" t="s">
        <v>43</v>
      </c>
      <c r="C79" s="19" t="s">
        <v>55</v>
      </c>
      <c r="D79" s="25">
        <v>10</v>
      </c>
      <c r="E79" s="2">
        <v>0</v>
      </c>
      <c r="F79" s="29">
        <f t="shared" si="3"/>
        <v>0</v>
      </c>
      <c r="G79" s="3"/>
      <c r="H79" s="34">
        <f t="shared" si="4"/>
        <v>0</v>
      </c>
      <c r="I79" s="34">
        <f t="shared" si="5"/>
        <v>0</v>
      </c>
    </row>
    <row r="80" spans="1:9" ht="24" customHeight="1" thickBot="1" x14ac:dyDescent="0.35">
      <c r="A80" s="7">
        <v>76</v>
      </c>
      <c r="B80" s="14" t="s">
        <v>35</v>
      </c>
      <c r="C80" s="19" t="s">
        <v>47</v>
      </c>
      <c r="D80" s="25">
        <v>5</v>
      </c>
      <c r="E80" s="2">
        <v>0</v>
      </c>
      <c r="F80" s="29">
        <f t="shared" si="3"/>
        <v>0</v>
      </c>
      <c r="G80" s="3"/>
      <c r="H80" s="34">
        <f t="shared" si="4"/>
        <v>0</v>
      </c>
      <c r="I80" s="34">
        <f t="shared" si="5"/>
        <v>0</v>
      </c>
    </row>
    <row r="81" spans="1:9" ht="24" customHeight="1" thickBot="1" x14ac:dyDescent="0.35">
      <c r="A81" s="7">
        <v>77</v>
      </c>
      <c r="B81" s="14" t="s">
        <v>99</v>
      </c>
      <c r="C81" s="19" t="s">
        <v>47</v>
      </c>
      <c r="D81" s="25">
        <v>5</v>
      </c>
      <c r="E81" s="2">
        <v>0</v>
      </c>
      <c r="F81" s="29">
        <f t="shared" si="3"/>
        <v>0</v>
      </c>
      <c r="G81" s="3"/>
      <c r="H81" s="34">
        <f t="shared" si="4"/>
        <v>0</v>
      </c>
      <c r="I81" s="34">
        <f t="shared" si="5"/>
        <v>0</v>
      </c>
    </row>
    <row r="82" spans="1:9" ht="24" customHeight="1" thickBot="1" x14ac:dyDescent="0.35">
      <c r="A82" s="7">
        <v>78</v>
      </c>
      <c r="B82" s="14" t="s">
        <v>82</v>
      </c>
      <c r="C82" s="19" t="s">
        <v>46</v>
      </c>
      <c r="D82" s="25">
        <v>10</v>
      </c>
      <c r="E82" s="2">
        <v>0</v>
      </c>
      <c r="F82" s="29">
        <f t="shared" si="3"/>
        <v>0</v>
      </c>
      <c r="G82" s="3"/>
      <c r="H82" s="34">
        <f t="shared" si="4"/>
        <v>0</v>
      </c>
      <c r="I82" s="34">
        <f t="shared" si="5"/>
        <v>0</v>
      </c>
    </row>
    <row r="83" spans="1:9" ht="24" customHeight="1" thickBot="1" x14ac:dyDescent="0.35">
      <c r="A83" s="7">
        <v>79</v>
      </c>
      <c r="B83" s="14" t="s">
        <v>83</v>
      </c>
      <c r="C83" s="19" t="s">
        <v>47</v>
      </c>
      <c r="D83" s="25">
        <v>30</v>
      </c>
      <c r="E83" s="2">
        <v>0</v>
      </c>
      <c r="F83" s="29">
        <f t="shared" si="3"/>
        <v>0</v>
      </c>
      <c r="G83" s="3"/>
      <c r="H83" s="34">
        <f t="shared" si="4"/>
        <v>0</v>
      </c>
      <c r="I83" s="34">
        <f t="shared" si="5"/>
        <v>0</v>
      </c>
    </row>
    <row r="84" spans="1:9" ht="24" customHeight="1" thickBot="1" x14ac:dyDescent="0.35">
      <c r="A84" s="7">
        <v>80</v>
      </c>
      <c r="B84" s="14" t="s">
        <v>84</v>
      </c>
      <c r="C84" s="19" t="s">
        <v>47</v>
      </c>
      <c r="D84" s="25">
        <v>30</v>
      </c>
      <c r="E84" s="2">
        <v>0</v>
      </c>
      <c r="F84" s="29">
        <f t="shared" si="3"/>
        <v>0</v>
      </c>
      <c r="G84" s="3"/>
      <c r="H84" s="34">
        <f t="shared" si="4"/>
        <v>0</v>
      </c>
      <c r="I84" s="34">
        <f t="shared" si="5"/>
        <v>0</v>
      </c>
    </row>
    <row r="85" spans="1:9" ht="24" customHeight="1" thickBot="1" x14ac:dyDescent="0.35">
      <c r="A85" s="7">
        <v>81</v>
      </c>
      <c r="B85" s="14" t="s">
        <v>85</v>
      </c>
      <c r="C85" s="19" t="s">
        <v>46</v>
      </c>
      <c r="D85" s="25">
        <v>150</v>
      </c>
      <c r="E85" s="2">
        <v>0</v>
      </c>
      <c r="F85" s="29">
        <f t="shared" si="3"/>
        <v>0</v>
      </c>
      <c r="G85" s="3"/>
      <c r="H85" s="34">
        <f t="shared" si="4"/>
        <v>0</v>
      </c>
      <c r="I85" s="34">
        <f t="shared" si="5"/>
        <v>0</v>
      </c>
    </row>
    <row r="86" spans="1:9" ht="24" customHeight="1" thickBot="1" x14ac:dyDescent="0.35">
      <c r="A86" s="7">
        <v>82</v>
      </c>
      <c r="B86" s="14" t="s">
        <v>100</v>
      </c>
      <c r="C86" s="19" t="s">
        <v>47</v>
      </c>
      <c r="D86" s="25">
        <v>1500</v>
      </c>
      <c r="E86" s="2">
        <v>0</v>
      </c>
      <c r="F86" s="30">
        <f t="shared" si="3"/>
        <v>0</v>
      </c>
      <c r="G86" s="3"/>
      <c r="H86" s="34">
        <f t="shared" si="4"/>
        <v>0</v>
      </c>
      <c r="I86" s="34">
        <f t="shared" si="5"/>
        <v>0</v>
      </c>
    </row>
    <row r="87" spans="1:9" ht="24" customHeight="1" thickBot="1" x14ac:dyDescent="0.35">
      <c r="A87" s="7">
        <v>83</v>
      </c>
      <c r="B87" s="14" t="s">
        <v>93</v>
      </c>
      <c r="C87" s="19" t="s">
        <v>47</v>
      </c>
      <c r="D87" s="25">
        <v>50</v>
      </c>
      <c r="E87" s="2">
        <v>0</v>
      </c>
      <c r="F87" s="30">
        <f t="shared" ref="F87:F88" si="6">PRODUCT(D87*E87)</f>
        <v>0</v>
      </c>
      <c r="G87" s="3"/>
      <c r="H87" s="34">
        <f t="shared" si="4"/>
        <v>0</v>
      </c>
      <c r="I87" s="34">
        <f t="shared" si="5"/>
        <v>0</v>
      </c>
    </row>
    <row r="88" spans="1:9" ht="24" customHeight="1" thickBot="1" x14ac:dyDescent="0.35">
      <c r="A88" s="7">
        <v>84</v>
      </c>
      <c r="B88" s="14" t="s">
        <v>94</v>
      </c>
      <c r="C88" s="19" t="s">
        <v>55</v>
      </c>
      <c r="D88" s="25">
        <v>20</v>
      </c>
      <c r="E88" s="2">
        <v>0</v>
      </c>
      <c r="F88" s="30">
        <f t="shared" si="6"/>
        <v>0</v>
      </c>
      <c r="G88" s="3"/>
      <c r="H88" s="34">
        <f t="shared" si="4"/>
        <v>0</v>
      </c>
      <c r="I88" s="34">
        <f t="shared" si="5"/>
        <v>0</v>
      </c>
    </row>
    <row r="89" spans="1:9" ht="24" customHeight="1" thickBot="1" x14ac:dyDescent="0.35">
      <c r="A89" s="7">
        <v>85</v>
      </c>
      <c r="B89" s="14" t="s">
        <v>95</v>
      </c>
      <c r="C89" s="19" t="s">
        <v>47</v>
      </c>
      <c r="D89" s="25">
        <v>10</v>
      </c>
      <c r="E89" s="2">
        <v>0</v>
      </c>
      <c r="F89" s="30">
        <f t="shared" ref="F89:F90" si="7">PRODUCT(D89*E89)</f>
        <v>0</v>
      </c>
      <c r="G89" s="3"/>
      <c r="H89" s="34">
        <f t="shared" si="4"/>
        <v>0</v>
      </c>
      <c r="I89" s="34">
        <f t="shared" si="5"/>
        <v>0</v>
      </c>
    </row>
    <row r="90" spans="1:9" ht="24" customHeight="1" thickBot="1" x14ac:dyDescent="0.35">
      <c r="A90" s="8">
        <v>86</v>
      </c>
      <c r="B90" s="15" t="s">
        <v>96</v>
      </c>
      <c r="C90" s="20" t="s">
        <v>47</v>
      </c>
      <c r="D90" s="25">
        <v>10</v>
      </c>
      <c r="E90" s="2">
        <v>0</v>
      </c>
      <c r="F90" s="30">
        <f t="shared" si="7"/>
        <v>0</v>
      </c>
      <c r="G90" s="3"/>
      <c r="H90" s="34">
        <f t="shared" si="4"/>
        <v>0</v>
      </c>
      <c r="I90" s="34">
        <f t="shared" si="5"/>
        <v>0</v>
      </c>
    </row>
    <row r="91" spans="1:9" ht="24" customHeight="1" thickBot="1" x14ac:dyDescent="0.35">
      <c r="A91" s="9">
        <v>87</v>
      </c>
      <c r="B91" s="16" t="s">
        <v>97</v>
      </c>
      <c r="C91" s="21" t="s">
        <v>47</v>
      </c>
      <c r="D91" s="26">
        <v>50</v>
      </c>
      <c r="E91" s="2">
        <v>0</v>
      </c>
      <c r="F91" s="30">
        <f t="shared" ref="F91:F92" si="8">PRODUCT(D91*E91)</f>
        <v>0</v>
      </c>
      <c r="G91" s="3"/>
      <c r="H91" s="34">
        <f t="shared" si="4"/>
        <v>0</v>
      </c>
      <c r="I91" s="34">
        <f t="shared" si="5"/>
        <v>0</v>
      </c>
    </row>
    <row r="92" spans="1:9" ht="24" customHeight="1" thickBot="1" x14ac:dyDescent="0.35">
      <c r="A92" s="10">
        <v>88</v>
      </c>
      <c r="B92" s="17" t="s">
        <v>98</v>
      </c>
      <c r="C92" s="22" t="s">
        <v>47</v>
      </c>
      <c r="D92" s="27">
        <v>15</v>
      </c>
      <c r="E92" s="2">
        <v>0</v>
      </c>
      <c r="F92" s="31">
        <f t="shared" si="8"/>
        <v>0</v>
      </c>
      <c r="G92" s="3"/>
      <c r="H92" s="34">
        <f t="shared" si="4"/>
        <v>0</v>
      </c>
      <c r="I92" s="34">
        <f t="shared" si="5"/>
        <v>0</v>
      </c>
    </row>
    <row r="93" spans="1:9" ht="47.25" customHeight="1" x14ac:dyDescent="0.3">
      <c r="E93" s="38" t="s">
        <v>92</v>
      </c>
      <c r="F93" s="32">
        <f>SUM(F5:F92)</f>
        <v>0</v>
      </c>
      <c r="G93" s="4"/>
      <c r="H93" s="35" t="s">
        <v>105</v>
      </c>
      <c r="I93" s="37">
        <f>SUM(I5:I92)</f>
        <v>0</v>
      </c>
    </row>
  </sheetData>
  <sheetProtection algorithmName="SHA-512" hashValue="C+U5ed0GBdseqULGRLoa2DQRnB3J8LmKMmemo0ZEpkXBucqGlb/F6AxSJ0S5jFacnKOY5CVpQnJhKxS2GSr4wA==" saltValue="CaSiyfoWAk3JxBdqSO1cmw==" spinCount="100000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error="Wybierz stawkę podatku VAT" promptTitle="Wybierz stawkę podatku VAT" prompt="0%_x000a_5%_x000a_8%_x000a_23%" sqref="G5:G92" xr:uid="{13EB5D9E-D1A3-4E62-9DA8-FF0A8B5ECB59}">
      <formula1>$K$5:$K$8</formula1>
    </dataValidation>
  </dataValidations>
  <pageMargins left="0.23622047244094491" right="0.23622047244094491" top="0.35433070866141736" bottom="0.35433070866141736" header="0.31496062992125984" footer="0.31496062992125984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OLEJNIK-KOKOT</dc:creator>
  <cp:lastModifiedBy>Kokot, Robert</cp:lastModifiedBy>
  <cp:lastPrinted>2024-06-21T14:12:12Z</cp:lastPrinted>
  <dcterms:created xsi:type="dcterms:W3CDTF">2021-10-28T13:21:09Z</dcterms:created>
  <dcterms:modified xsi:type="dcterms:W3CDTF">2024-06-23T16:19:07Z</dcterms:modified>
</cp:coreProperties>
</file>