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80.4.2022 -Unia- jednorazówka\3. SWZ\"/>
    </mc:Choice>
  </mc:AlternateContent>
  <xr:revisionPtr revIDLastSave="0" documentId="13_ncr:1_{021AC105-1E2A-4135-893E-FF822C2CA92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 12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8" i="1" l="1"/>
  <c r="H8" i="1" s="1"/>
  <c r="I8" i="1" s="1"/>
  <c r="F9" i="1" l="1"/>
  <c r="H9" i="1" l="1"/>
</calcChain>
</file>

<file path=xl/sharedStrings.xml><?xml version="1.0" encoding="utf-8"?>
<sst xmlns="http://schemas.openxmlformats.org/spreadsheetml/2006/main" count="18" uniqueCount="18">
  <si>
    <t>Lp.</t>
  </si>
  <si>
    <t>Przedmiot  zamówienia</t>
  </si>
  <si>
    <t>Wartość netto 6=4x5</t>
  </si>
  <si>
    <t>Stawka     VAT (%)</t>
  </si>
  <si>
    <t>Wartość brutto (zł) 8=6+7</t>
  </si>
  <si>
    <t>Cena jednostkowa brutto               9=8/4</t>
  </si>
  <si>
    <t>PRODUCENT,
Nazwa własna lub inne określenie identyfikujące 
wyrób w sposób jednoznaczny, np. numer katalogowy</t>
  </si>
  <si>
    <t>1.</t>
  </si>
  <si>
    <t>Zamknięty system dostępu naczyniowego z pojedynczym drenem pediatrycznym / mikroprzewodem o dł. 15cm, zawór bezigłowy kompatybilny z połączeniem Luer-Lock i Luer-Slip. Dren o średnicy wewnętrzej 0,89mm, przedłużenie z zaciskiem przesuwanym, zakończenie zabezpieczone protektorem męskim. Zawór posiadajacy przeźroczystą obudowę i przeźroczystą membranę ułatwiajacą szybką ocenę efektywności płukania, bez mechanicznych części wewnętrznych - prosty tor przepływu. Czas użycia 100 aktywacji. Wytrzymały na ciśnienie 45 PSI. Sterylny, pakowany pojedynczo.</t>
  </si>
  <si>
    <t>Razem
Netto:</t>
  </si>
  <si>
    <t>Razem
Brutto:</t>
  </si>
  <si>
    <r>
      <rPr>
        <b/>
        <sz val="10"/>
        <rFont val="Tahoma"/>
        <family val="2"/>
        <charset val="238"/>
      </rPr>
      <t xml:space="preserve">1. </t>
    </r>
    <r>
      <rPr>
        <sz val="10"/>
        <rFont val="Tahoma"/>
        <family val="2"/>
        <charset val="238"/>
      </rPr>
      <t xml:space="preserve">Przedmiotem zamówienia są </t>
    </r>
    <r>
      <rPr>
        <b/>
        <sz val="10"/>
        <rFont val="Tahoma"/>
        <family val="2"/>
        <charset val="238"/>
      </rPr>
      <t>sukcesywne dostawy zamkniętych systemów dostępów naczyniowych z pojedynczymi drenami pediatrycznymi</t>
    </r>
    <r>
      <rPr>
        <sz val="10"/>
        <rFont val="Tahoma"/>
        <family val="2"/>
        <charset val="238"/>
      </rPr>
      <t xml:space="preserve">, zwanych dalej wyrobami.
</t>
    </r>
    <r>
      <rPr>
        <b/>
        <sz val="10"/>
        <rFont val="Tahoma"/>
        <family val="2"/>
        <charset val="238"/>
      </rPr>
      <t xml:space="preserve">2. </t>
    </r>
    <r>
      <rPr>
        <sz val="10"/>
        <rFont val="Tahoma"/>
        <family val="2"/>
        <charset val="238"/>
      </rPr>
      <t xml:space="preserve">Wykonawca gwarantuje, że wszystkie wyroby objęte zamówieniem   spełniać będą wszystkie - wskazane w niniejszym załączniku – wymagania eksploatacyjno - techniczne oraz jakościowe.
</t>
    </r>
    <r>
      <rPr>
        <b/>
        <sz val="10"/>
        <rFont val="Tahoma"/>
        <family val="2"/>
        <charset val="238"/>
      </rPr>
      <t>3.</t>
    </r>
    <r>
      <rPr>
        <sz val="10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Tahoma"/>
        <family val="2"/>
        <charset val="238"/>
      </rPr>
      <t xml:space="preserve">Uwaga: Okres ważności wyrobów powinien wynosić minimum 24 miesiące od dnia dostawy do siedziby zamawiającego.
4. </t>
    </r>
    <r>
      <rPr>
        <sz val="10"/>
        <rFont val="Tahoma"/>
        <family val="2"/>
        <charset val="238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Tahoma"/>
        <family val="2"/>
        <charset val="238"/>
      </rPr>
      <t xml:space="preserve">5. </t>
    </r>
    <r>
      <rPr>
        <sz val="10"/>
        <rFont val="Tahoma"/>
        <family val="2"/>
        <charset val="238"/>
      </rPr>
      <t xml:space="preserve">Wykonawca oświadcza, że na potwierdzenie stanu faktycznego, o którym mowa w pkt. 2 i 4 posiada stosowne dokumenty, które zostaną  niezwłocznie przekazane zamawiającemu, na jego pisemny wniosek.
</t>
    </r>
    <r>
      <rPr>
        <b/>
        <sz val="10"/>
        <rFont val="Tahoma"/>
        <family val="2"/>
        <charset val="238"/>
      </rPr>
      <t xml:space="preserve">6. </t>
    </r>
    <r>
      <rPr>
        <sz val="10"/>
        <rFont val="Tahoma"/>
        <family val="2"/>
        <charset val="238"/>
      </rPr>
      <t>Poszczególne dostawy wyrobów będą realizowane w terminie</t>
    </r>
    <r>
      <rPr>
        <b/>
        <sz val="10"/>
        <rFont val="Tahoma"/>
        <family val="2"/>
        <charset val="238"/>
      </rPr>
      <t xml:space="preserve"> do …  dni </t>
    </r>
    <r>
      <rPr>
        <sz val="10"/>
        <rFont val="Tahoma"/>
        <family val="2"/>
        <charset val="238"/>
      </rPr>
      <t>roboczych od daty złożenia zamówienia za pośrednictwem poczty elektronicznej na</t>
    </r>
    <r>
      <rPr>
        <b/>
        <sz val="10"/>
        <rFont val="Tahoma"/>
        <family val="2"/>
        <charset val="238"/>
      </rPr>
      <t xml:space="preserve"> adres e-mail: ………………………………… .
7. Dopuszcza się składanie ofert na przedmiot zamówienia w innych opakowaniach jednostkowych z przeliczeniem oferowanych ilości do wartości sumarycznej wymaganej przez Zamawiającego w zaokrągleniu do pełnego opakowania w górę (Wykonawca jest zobowiązany zmodyfikować zapisy kolumny nr 3 i 4).
8. </t>
    </r>
    <r>
      <rPr>
        <sz val="10"/>
        <rFont val="Tahoma"/>
        <family val="2"/>
        <charset val="238"/>
      </rPr>
      <t xml:space="preserve">Wykonawca oferuje realizację niniejszego zamówienia za cenę zgodnie z poniższą kalkulacją:     </t>
    </r>
    <r>
      <rPr>
        <sz val="10"/>
        <rFont val="Tahoma"/>
        <family val="2"/>
        <charset val="1"/>
      </rPr>
      <t xml:space="preserve">                   </t>
    </r>
  </si>
  <si>
    <t>Formularz cenowo-techniczny zadania nr 12</t>
  </si>
  <si>
    <t xml:space="preserve"> Załącznik nr 1 do umowy nr NZ.280.4.12.2022</t>
  </si>
  <si>
    <t>Załącznik nr 13 do SWZ</t>
  </si>
  <si>
    <t>Ilość szt. w opakowaniu</t>
  </si>
  <si>
    <t>Ilość opakowań</t>
  </si>
  <si>
    <t>Cena jednostkowa netto za 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</si>
</sst>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2"/>
      <name val="Calibri"/>
      <family val="2"/>
      <charset val="1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Tahoma"/>
      <family val="2"/>
      <charset val="1"/>
    </font>
    <font>
      <b/>
      <sz val="8"/>
      <color rgb="FF000000"/>
      <name val="Tahoma"/>
      <family val="2"/>
      <charset val="1"/>
    </font>
    <font>
      <sz val="8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238"/>
    </font>
    <font>
      <b/>
      <sz val="10"/>
      <name val="Times New Roman"/>
      <family val="1"/>
      <charset val="238"/>
    </font>
    <font>
      <b/>
      <sz val="9"/>
      <name val="Tahoma"/>
      <family val="2"/>
      <charset val="1"/>
    </font>
    <font>
      <b/>
      <sz val="8"/>
      <color rgb="FF000000"/>
      <name val="Tahoma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8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4" fontId="19" fillId="0" borderId="0" xfId="0" applyNumberFormat="1" applyFont="1" applyAlignment="1">
      <alignment vertical="center" wrapText="1"/>
    </xf>
    <xf numFmtId="0" fontId="19" fillId="0" borderId="0" xfId="0" applyFont="1" applyAlignment="1">
      <alignment vertical="center" wrapText="1"/>
    </xf>
    <xf numFmtId="9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top" wrapText="1"/>
    </xf>
    <xf numFmtId="4" fontId="15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13"/>
  <sheetViews>
    <sheetView tabSelected="1" topLeftCell="A5" zoomScale="106" zoomScaleNormal="106" workbookViewId="0">
      <selection activeCell="A6" sqref="A6:J8"/>
    </sheetView>
  </sheetViews>
  <sheetFormatPr defaultColWidth="6.140625" defaultRowHeight="15" x14ac:dyDescent="0.15"/>
  <cols>
    <col min="1" max="1" width="3.5703125" style="1" customWidth="1"/>
    <col min="2" max="2" width="44.28515625" style="2" customWidth="1"/>
    <col min="3" max="3" width="8.7109375" style="3" customWidth="1"/>
    <col min="4" max="4" width="8.5703125" style="3" customWidth="1"/>
    <col min="5" max="5" width="11.28515625" style="4" customWidth="1"/>
    <col min="6" max="6" width="14.85546875" style="5" customWidth="1"/>
    <col min="7" max="7" width="7.42578125" style="6" customWidth="1"/>
    <col min="8" max="8" width="12.140625" style="7" customWidth="1"/>
    <col min="9" max="9" width="12.140625" style="5" customWidth="1"/>
    <col min="10" max="10" width="21.85546875" style="8" customWidth="1"/>
    <col min="11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ht="15.75" customHeight="1" x14ac:dyDescent="0.15">
      <c r="A1" s="24"/>
      <c r="B1" s="25"/>
      <c r="C1" s="26"/>
      <c r="D1" s="26"/>
      <c r="E1" s="27"/>
      <c r="F1" s="28"/>
      <c r="G1" s="29"/>
      <c r="H1" s="30"/>
      <c r="I1" s="33" t="s">
        <v>14</v>
      </c>
      <c r="J1" s="33"/>
    </row>
    <row r="2" spans="1:1008" ht="15.75" customHeight="1" x14ac:dyDescent="0.15">
      <c r="A2" s="24"/>
      <c r="B2" s="25"/>
      <c r="C2" s="26"/>
      <c r="D2" s="26"/>
      <c r="E2" s="27"/>
      <c r="F2" s="28"/>
      <c r="G2" s="33" t="s">
        <v>13</v>
      </c>
      <c r="H2" s="33"/>
      <c r="I2" s="33"/>
      <c r="J2" s="33"/>
    </row>
    <row r="3" spans="1:1008" ht="27" customHeight="1" x14ac:dyDescent="0.15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</row>
    <row r="4" spans="1:1008" s="9" customFormat="1" ht="330" customHeight="1" x14ac:dyDescent="0.25">
      <c r="A4" s="1"/>
      <c r="B4" s="31" t="s">
        <v>11</v>
      </c>
      <c r="C4" s="32"/>
      <c r="D4" s="32"/>
      <c r="E4" s="32"/>
      <c r="F4" s="32"/>
      <c r="G4" s="32"/>
      <c r="H4" s="32"/>
      <c r="I4" s="32"/>
      <c r="J4" s="32"/>
    </row>
    <row r="5" spans="1:1008" s="9" customFormat="1" ht="63" customHeight="1" x14ac:dyDescent="0.25">
      <c r="A5" s="1"/>
      <c r="B5" s="10"/>
      <c r="C5" s="10"/>
      <c r="D5" s="10"/>
      <c r="E5" s="10"/>
      <c r="F5" s="10"/>
      <c r="G5" s="10"/>
      <c r="H5" s="10"/>
      <c r="I5" s="10"/>
      <c r="J5" s="10"/>
    </row>
    <row r="6" spans="1:1008" s="13" customFormat="1" ht="63" x14ac:dyDescent="0.25">
      <c r="A6" s="11" t="s">
        <v>0</v>
      </c>
      <c r="B6" s="11" t="s">
        <v>1</v>
      </c>
      <c r="C6" s="38" t="s">
        <v>15</v>
      </c>
      <c r="D6" s="38" t="s">
        <v>16</v>
      </c>
      <c r="E6" s="38" t="s">
        <v>17</v>
      </c>
      <c r="F6" s="12" t="s">
        <v>2</v>
      </c>
      <c r="G6" s="12" t="s">
        <v>3</v>
      </c>
      <c r="H6" s="12" t="s">
        <v>4</v>
      </c>
      <c r="I6" s="12" t="s">
        <v>5</v>
      </c>
      <c r="J6" s="12" t="s">
        <v>6</v>
      </c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</row>
    <row r="7" spans="1:1008" x14ac:dyDescent="0.15">
      <c r="A7" s="15">
        <v>1</v>
      </c>
      <c r="B7" s="16">
        <v>2</v>
      </c>
      <c r="C7" s="17">
        <v>3</v>
      </c>
      <c r="D7" s="17">
        <v>4</v>
      </c>
      <c r="E7" s="18">
        <v>5</v>
      </c>
      <c r="F7" s="16">
        <v>6</v>
      </c>
      <c r="G7" s="18">
        <v>7</v>
      </c>
      <c r="H7" s="16">
        <v>8</v>
      </c>
      <c r="I7" s="16">
        <v>9</v>
      </c>
      <c r="J7" s="16">
        <v>10</v>
      </c>
      <c r="ALJ7" s="19"/>
      <c r="ALK7" s="19"/>
      <c r="ALL7" s="19"/>
      <c r="ALM7" s="19"/>
      <c r="ALN7" s="19"/>
      <c r="ALO7" s="19"/>
      <c r="ALP7" s="19"/>
      <c r="ALQ7" s="19"/>
      <c r="ALR7" s="19"/>
      <c r="ALS7" s="19"/>
      <c r="ALT7" s="19"/>
    </row>
    <row r="8" spans="1:1008" ht="194.25" customHeight="1" x14ac:dyDescent="0.15">
      <c r="A8" s="20" t="s">
        <v>7</v>
      </c>
      <c r="B8" s="21" t="s">
        <v>8</v>
      </c>
      <c r="C8" s="22">
        <v>1</v>
      </c>
      <c r="D8" s="23">
        <v>400</v>
      </c>
      <c r="E8" s="39"/>
      <c r="F8" s="40">
        <f>ROUND(D8*E8,2)</f>
        <v>0</v>
      </c>
      <c r="G8" s="41"/>
      <c r="H8" s="40">
        <f>ROUND(F8+(F8*G8),2)</f>
        <v>0</v>
      </c>
      <c r="I8" s="40">
        <f>ROUND(H8/D8,2)</f>
        <v>0</v>
      </c>
      <c r="J8" s="42"/>
      <c r="ALJ8" s="19"/>
      <c r="ALK8" s="19"/>
      <c r="ALL8" s="19"/>
      <c r="ALM8" s="19"/>
      <c r="ALN8" s="19"/>
      <c r="ALO8" s="19"/>
      <c r="ALP8" s="19"/>
      <c r="ALQ8" s="19"/>
      <c r="ALR8" s="19"/>
      <c r="ALS8" s="19"/>
      <c r="ALT8" s="19"/>
    </row>
    <row r="9" spans="1:1008" ht="22.5" x14ac:dyDescent="0.15">
      <c r="E9" s="35" t="s">
        <v>9</v>
      </c>
      <c r="F9" s="36">
        <f>SUM(F8:F8)</f>
        <v>0</v>
      </c>
      <c r="G9" s="35" t="s">
        <v>10</v>
      </c>
      <c r="H9" s="37">
        <f>SUM(H8:H8)</f>
        <v>0</v>
      </c>
      <c r="ID9" s="9"/>
    </row>
    <row r="13" spans="1:1008" ht="16.7" customHeight="1" x14ac:dyDescent="0.15"/>
  </sheetData>
  <mergeCells count="4">
    <mergeCell ref="B4:J4"/>
    <mergeCell ref="I1:J1"/>
    <mergeCell ref="G2:J2"/>
    <mergeCell ref="A3:J3"/>
  </mergeCells>
  <printOptions horizontalCentered="1"/>
  <pageMargins left="0.25" right="0.25" top="0.75" bottom="0.75" header="0.51180555555555496" footer="0.51180555555555496"/>
  <pageSetup paperSize="9" scale="98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Anna Massier</cp:lastModifiedBy>
  <cp:revision>61</cp:revision>
  <cp:lastPrinted>2022-07-21T06:32:46Z</cp:lastPrinted>
  <dcterms:created xsi:type="dcterms:W3CDTF">2019-02-04T11:59:38Z</dcterms:created>
  <dcterms:modified xsi:type="dcterms:W3CDTF">2022-07-21T06:32:48Z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