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zedszkole - modernizacja\"/>
    </mc:Choice>
  </mc:AlternateContent>
  <xr:revisionPtr revIDLastSave="0" documentId="8_{64330781-BFCF-4CB3-B038-AC6E1F9CF314}" xr6:coauthVersionLast="47" xr6:coauthVersionMax="47" xr10:uidLastSave="{00000000-0000-0000-0000-000000000000}"/>
  <bookViews>
    <workbookView xWindow="-120" yWindow="-120" windowWidth="29040" windowHeight="15840" xr2:uid="{B81C8091-0052-44A9-A96D-9B5DC602498F}"/>
  </bookViews>
  <sheets>
    <sheet name="Tabela e.r. b. budowlana" sheetId="4" r:id="rId1"/>
    <sheet name="Tabela e.r. - branża elektryczn" sheetId="3" r:id="rId2"/>
    <sheet name="Tabela e.r. -branża sanitarna" sheetId="7" r:id="rId3"/>
  </sheets>
  <definedNames>
    <definedName name="_Hlk136001848" localSheetId="0">'Tabela e.r. b. budowlana'!#REF!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9" i="7" l="1"/>
  <c r="E17" i="3"/>
  <c r="E51" i="4"/>
  <c r="E50" i="4"/>
  <c r="E148" i="7"/>
  <c r="E16" i="3"/>
</calcChain>
</file>

<file path=xl/sharedStrings.xml><?xml version="1.0" encoding="utf-8"?>
<sst xmlns="http://schemas.openxmlformats.org/spreadsheetml/2006/main" count="628" uniqueCount="351">
  <si>
    <t>JM</t>
  </si>
  <si>
    <t>kpl</t>
  </si>
  <si>
    <t>ELEMENT ROBÓT</t>
  </si>
  <si>
    <t>ILOŚĆ</t>
  </si>
  <si>
    <t>WARTOŚĆ NETTO</t>
  </si>
  <si>
    <t>2</t>
  </si>
  <si>
    <t>3</t>
  </si>
  <si>
    <t>CAŁOŚĆ NETTO</t>
  </si>
  <si>
    <t>POZ.</t>
  </si>
  <si>
    <t>CAŁOŚĆ BRUTTO</t>
  </si>
  <si>
    <t>4</t>
  </si>
  <si>
    <t>WENTYLACJA MECHANICZNA</t>
  </si>
  <si>
    <t>1.4.</t>
  </si>
  <si>
    <t xml:space="preserve">Tabela elementów ryczałtowych  dla zadania: „Modernizacja obiektu przedszkola miejskiego w Lipianach" - branża budowlana </t>
  </si>
  <si>
    <t xml:space="preserve">Tabela elementów ryczałtowych  dla zadania: „Modernizacja obiektu przedszkola miejskiego w Lipianach" - branża elektryczna </t>
  </si>
  <si>
    <t xml:space="preserve">Tabela elementów ryczałtowych  dla zadania: „Modernizacja obiektu przedszkola miejskiego w Lipianach" - branża sanitarna </t>
  </si>
  <si>
    <t>INSTALACJE ELEKTRYCZNE - CPV45315100-9 - Instalacyjne roboty elektryczne</t>
  </si>
  <si>
    <t>Przewody kabelkowe o łącznym przekroju żył do 7.5 mm2 -Przewód YDY 3x2,5mm2</t>
  </si>
  <si>
    <t>Przewody kabelkowe o łącznym przekroju żył do 7.5 mm2 -Przewód YDY 5x2,5mm2</t>
  </si>
  <si>
    <t>Przewody kabelkowe o łącznym przekroju żył do 7.5 mm2 -Przewód YDY 5x6mm2</t>
  </si>
  <si>
    <t>Montaż końcówek kablowych przez zaciskanie - przekrój żył do 6 mm2</t>
  </si>
  <si>
    <t>Wykucie bruzd dla przewodów wtynkowych w cegle</t>
  </si>
  <si>
    <t>Zaprawianie bruzd - ręczne przygotowanie zaprawy</t>
  </si>
  <si>
    <t xml:space="preserve">Zaprawianie bruzd - ręczne przygotowanie zaprawy cementowo - wapiennej </t>
  </si>
  <si>
    <t>Rury winidurowe o śr.do 20 mm układane p.t. na podłożu innym niż beton</t>
  </si>
  <si>
    <t>Doposażenie istniejącej rozdzielnicy</t>
  </si>
  <si>
    <t>Sprawdzenie samoczynnego wyłączania zasilania (pierwsza próba)</t>
  </si>
  <si>
    <t>Sprawdzenie samoczynnego wyłączania zasilania (następna próba)</t>
  </si>
  <si>
    <t>Sprawdzenie i pomiar 3-fazowego obwodu elektrycznego niskiego naspięcia</t>
  </si>
  <si>
    <t>układ nawiewny N1</t>
  </si>
  <si>
    <t>Jednowarstwowa izolacja kanałów wentylacyjnych wełną mineralną na folii aluminiowej, grub. 30 mm</t>
  </si>
  <si>
    <t>Tłumiki akustyczne płytowe prostokątne o wymiarach -500x400 mm wg.PW</t>
  </si>
  <si>
    <t>Anemostat wirowy okrągły+Skrzynka rozprężna (z króćcem bocznym) DN500</t>
  </si>
  <si>
    <t>Wentylator kanałowy prostokątny 700x300 wg.PW</t>
  </si>
  <si>
    <t xml:space="preserve">Kratka wentylacyjna prostokątna 1215x165mm RAL9010 wg.PW </t>
  </si>
  <si>
    <t>Kratka wentylacyjna prostokątna 1015x165 RAL9010 wg.PW</t>
  </si>
  <si>
    <t xml:space="preserve">Prostokątny króciec elastyczny o wymiarach 700x300 mm wg.PW </t>
  </si>
  <si>
    <t>Prostokątny króciec elastyczny o wymiarach 500x400 mm wg.PW</t>
  </si>
  <si>
    <t>Przepustnice jednopłaszczyznowe stalowe prostokątne, typ A do przewodów o obwodzie do 1600 mm-300x400 wg.PW</t>
  </si>
  <si>
    <t>Przepustnice jednopłaszczyznowe stalowe prostokątne, typ A do przewodów o obwodzie do 1600 mm-300x300 wg.PW</t>
  </si>
  <si>
    <t>Przepustnice jednopłaszczyznowe stalowe prostokątne, typ A do przewodów o obwodzie do 1200 mm-300x200 wg.PW</t>
  </si>
  <si>
    <t>Przepustnice jednopłaszczyznowe stalowe prostokątne, typ A do przewodów o obwodzie do 1200 mm-200x300 wg.PW</t>
  </si>
  <si>
    <t>Przepustnice jednopłaszczyznowe stalowe prostokątne, typ A do przewodów o obwodzie do 800 mm-200x200 wg.PW</t>
  </si>
  <si>
    <t>Rury typu flex elastyczne odcinki przed anemostatem,d=200</t>
  </si>
  <si>
    <t>układ nawiewny N2</t>
  </si>
  <si>
    <t xml:space="preserve">Jednowarstwowa izolacja kanałów wentylacyjnych wełną mineralną na folii aluminiowej, grub. 30 mm poz.19+poz.20+poz.21 </t>
  </si>
  <si>
    <t>układ nawiewny N3</t>
  </si>
  <si>
    <t xml:space="preserve">Jednowarstwowa izolacja kanałów wentylacyjnych wełną mineralną na folii aluminiowej, grub. 30 mm poz.33 </t>
  </si>
  <si>
    <t>układ czerpny NN1</t>
  </si>
  <si>
    <t>Jednowarstwowa izolacja kanałów wentylacyjnych -izolacja termiczna z kauczuku grub. 20 mm poz. 41</t>
  </si>
  <si>
    <t>Prostokątna czerpnia/wyrzutnia ścienna o wymiarach 1000x300 mm wg.PW</t>
  </si>
  <si>
    <t>Przebicie otworów dla przewodów instalacyjnych o średnicy do 300 mm w ścianach murowanych o grubości 1 1/2 ceg.</t>
  </si>
  <si>
    <t>układ czerpny NN2</t>
  </si>
  <si>
    <t xml:space="preserve">Jednowarstwowa izolacja kanałów wentylacyjnych -izolacja termiczna z kauczuku grub. 20 mm poz. 45 </t>
  </si>
  <si>
    <t xml:space="preserve">Prostokątna czerpnia/wyrzutnia ścienna o wymiarach 1000x200 mm wg.PW </t>
  </si>
  <si>
    <t>1.6</t>
  </si>
  <si>
    <t>układ czerpny NN3</t>
  </si>
  <si>
    <t>Jednowarstwowa izolacja kanałów wentylacyjnych -izolacja termiczna z kauczuku grub. 20 mm poz. 49</t>
  </si>
  <si>
    <t>układ wywiewny W1</t>
  </si>
  <si>
    <t>Jednowarstwowa izolacja kanałów wentylacyjnych wełną mineralną na folii aluminiowej, grub. 30 mm poz.51+poz.52+poz.53+poz.54+poz.55+poz.56+poz.57</t>
  </si>
  <si>
    <t xml:space="preserve">Prostokątny króciec elastyczny o wymiarach 500x400 mm wg.PW </t>
  </si>
  <si>
    <t>układ wywiewny W2</t>
  </si>
  <si>
    <t>Jednowarstwowa izolacja kanałów wentylacyjnych wełną mineralną na folii aluminiowej, grub. 30 mm poz.77+poz.78+poz.79+poz.80</t>
  </si>
  <si>
    <t>układ wywiewny W3</t>
  </si>
  <si>
    <t>Jednowarstwowa izolacja kanałów wentylacyjnych wełną mineralną na folii aluminiowej, grub. 30mm poz. 91</t>
  </si>
  <si>
    <t>układ wyrzutowy WW1</t>
  </si>
  <si>
    <t xml:space="preserve">Przewody wentylacyjne z blachy stalowej, prostokątne, typ A/I o obwodzie do 4400 mm - udział kształtek do 55 %
</t>
  </si>
  <si>
    <t>Jednowarstwowa izolacja kanałów wentylacyjnych -izolacja termiczna z kauczuku grub. 20 mm poz. 99</t>
  </si>
  <si>
    <t>Podstawy dachowe stalowe prostokątne typ A o obwodzie do 2060 mm, w układach kanałowych</t>
  </si>
  <si>
    <t>układ wyrzutowy WW2</t>
  </si>
  <si>
    <t>Jednowarstwowa izolacja kanałów wentylacyjnych -izolacja termiczna z kauczuku grub. 20 mm poz. 103</t>
  </si>
  <si>
    <t>Podstawy dachowe stalowe prostokątne typ A o obwodzie do 1300 mm, w układach kanałowych</t>
  </si>
  <si>
    <t>układ wyrzutowy WW3</t>
  </si>
  <si>
    <t>Jednowarstwowa izolacja kanałów wentylacyjnych -izolacja termiczna z kauczuku grub. 20mm poz. 107</t>
  </si>
  <si>
    <t>1.1</t>
  </si>
  <si>
    <t>urządzenia</t>
  </si>
  <si>
    <t>Dostawa i montaż wentylator dachowy obsługujący okap kuchenny wg.PW</t>
  </si>
  <si>
    <t>NSTALACJA CIEPŁA TECHNOLOGICZNEGO</t>
  </si>
  <si>
    <t>Izolacja rurociągów śr. 20 mm otulinami polietylenowymi - jednowarstwowymi gr. 20 mm (N) poz. 115</t>
  </si>
  <si>
    <t>Izolacja rurociągów śr. 25 mm otulinami polietylenowymi - jednowarstwowymi gr. 30 mm  (S) poz. 116</t>
  </si>
  <si>
    <t>Izolacja rurociągów śr. 32 mm otulinami polietylenowymi - jednowarstwowymi gr. 30 mm (S) poz. 117</t>
  </si>
  <si>
    <t xml:space="preserve">Próby szczelności instalacji c.o. z rur stalowych i miedzianych w budynkach niemieszkalnych przedmiar dodatkowy  poz.115+poz.116+poz.117 </t>
  </si>
  <si>
    <t xml:space="preserve">Złączka z gwintem zewnętrznym press 20x3/4" wg.PW </t>
  </si>
  <si>
    <t>Złączka z gwintem zewnętrznym press 25x 1" wg.PW</t>
  </si>
  <si>
    <t>Zawory odpowietrzające automatyczne o śr. 15 mm</t>
  </si>
  <si>
    <t xml:space="preserve">Zawory odcinające o śr. nominalnej 20 mm, wg.PW </t>
  </si>
  <si>
    <t xml:space="preserve">Zawory odcinające o śr. nominalnej 25 mm, wg.PW </t>
  </si>
  <si>
    <t>Automatyczny zawór równoważący o śr. nominalnej 20 mm, wg.PW</t>
  </si>
  <si>
    <t>Automatyczny zawór równoważący o śr. nominalnej 25 mm, wg.PW</t>
  </si>
  <si>
    <t>Remont dachu</t>
  </si>
  <si>
    <t>Rozebranie rynien z blachy nie nadającej się do użytku ze złożeniem we wskazanym miejscu</t>
  </si>
  <si>
    <t>Rozebranie rur spustowych z blachy nie nadającej się do użytku ze złożeniem we wskazanym miejscu</t>
  </si>
  <si>
    <t>Rozebranie obróbek blacharskich z blachy nie nadającej się do użytku ze złożeniem we wskazanym miejscu</t>
  </si>
  <si>
    <t>Demontaż wywiewek kanalizacyjnych</t>
  </si>
  <si>
    <t>Demontaż kominków wentylacyjnych o śr. 250, 200 i 160 mm z rurami pryłącznymi</t>
  </si>
  <si>
    <t>Demontaż kratek wentylacyjnych ze stropów</t>
  </si>
  <si>
    <t>Rozebranie pokrycia dachowego z blachy trapezowej T35</t>
  </si>
  <si>
    <t>Rozebranie paroizolacji z foli</t>
  </si>
  <si>
    <t xml:space="preserve">Rozebranie listew (łat) mocujacych folię ze złożeniem materiałów z rozbiórki we wskazanym miejscu </t>
  </si>
  <si>
    <t>Rozebranie podbitki i deskowania ścian z desek celem renowacji</t>
  </si>
  <si>
    <t>Przebicie otworów w ścianach z cegieł o grub. 1 1/2 ceg. na zaprawie cementowo-wapiennej dla kanałów wentylacyjnych</t>
  </si>
  <si>
    <t>Rozebranie elementów stropów - podsufitek z desek otrzcinowanych i otynkowanych-przyjęto 30% pow.</t>
  </si>
  <si>
    <t>Wykonanie poziomych pomostów z desek ułożonych na dolnym pasie wiązarów dachowych dla wykona_x0002_nia wymiany izolacji stropu nad parterem (usunięcie warstwy trocin z wapnem gr. 15cm i starej wełny gr.8cm a ułożenie dwóch warstw wełny mineralnej o łacznej gr. 25cm)</t>
  </si>
  <si>
    <t>Rozebranie izolacji pasa dolnego wiązarów - warst_x0002_wa trocin z wapnem gr. 15cm</t>
  </si>
  <si>
    <t>Usunięcie izolacji pasa dolnego wiązarów z wełny mineralnej gr. 8cm</t>
  </si>
  <si>
    <t>Podstawienie kontenerów, załadunek i wywóz gruzu i materiałów z rozbiórek na wysypisko wraz z kosztami utylizacji</t>
  </si>
  <si>
    <t>Wywóz wraz z utylizacją wełny mineralne</t>
  </si>
  <si>
    <t>Czasowe zabezpieczenie odkrytych połaci dacho_x0002_wych z folii osłonowej wraz z rozebraniem zabezpie_x0002_czenia</t>
  </si>
  <si>
    <t>Uzupełnienie deskowania polaci dachowych z tarcicy nasyc. kl. C24, po zdemontowanych kominach wentylacyjnych</t>
  </si>
  <si>
    <t>Wzmocnienie konstrukcji drewnianej dachu, wiązarów - nadbitki o wym.3x16 cm z tarcicy nasyc. wg PT konstrukcji</t>
  </si>
  <si>
    <t>Oczyszczenie elementów drewnianych przy użyciu szczotek stalowych</t>
  </si>
  <si>
    <t>Trzykrotna impregnacja grzybobójcza i ogniochron_x0002_na desek, bali i krawędziaków metodą smarowania - elementy drewniane więżby dachowej nie podlegają_x0002_ce wymiani</t>
  </si>
  <si>
    <t>Ułożenie na deskowaniu lub krokwiach ekranu za_x0002_bezpieczającego z folii wysokoparoprzepuszczalnej</t>
  </si>
  <si>
    <t>Przycięcie i przybicie łat- drewno C24</t>
  </si>
  <si>
    <t>Pokrycie dachów blachą powlekaną trapezową T35 w kolorze szarym, RAL 7005</t>
  </si>
  <si>
    <t>Pokrycie dachów blachą powlekaną trapezową - montaż gąsiorów</t>
  </si>
  <si>
    <t>Obróbki blacharskie z blachy powlekanej o szer.w  rozwinięciu ponad 25 cm</t>
  </si>
  <si>
    <t>Obróbki blacharskie z blachy powlekanej o szer.w rozwinięciu do 25 cm</t>
  </si>
  <si>
    <t>Montaż wywiewek kanalizacyjnych odpowietrzają_x0002_cych o śr.nom. 100 mm z uszczelnieniem</t>
  </si>
  <si>
    <t>Czyszczenie deskowania z farby miejscami mocno złuszczonej metodą mechaniczną (szlifierki, cykliny)
- podbitka i okładziny ścian</t>
  </si>
  <si>
    <t>Trzykrotna impregnacja grzybobójcza i ogniochron_x0002_na desek metodą smarowania</t>
  </si>
  <si>
    <t>Ułożenie izolacji z folii wysokoparoprzepuszczalnej na ścianach pod deskowanie</t>
  </si>
  <si>
    <t>Montaż podbitki i deskowania ścian szczytowych z desek poddanych renowacji z wymianą zniszczo_x0002_nych desek na nowe ( przyjęto 10% desek nowych)</t>
  </si>
  <si>
    <t>Dwukrotne malowanie elementów drewnianych farba_x0002_mi wodoodpornymi dla elementów zewnętrznych z zagruntowaniem</t>
  </si>
  <si>
    <t>Montaż rynien dachowych z blachy powlekanej póło_x0002_krągłych o śr. 15 cm</t>
  </si>
  <si>
    <t>Montaż lejów spustowych przy rynnach z blachy po_x0002_wlekanej 150/120mm</t>
  </si>
  <si>
    <t>Montaż rur spustowych z blachy powlekanej okrągłych o śr. 12 cm</t>
  </si>
  <si>
    <t>Rusztowania ramowe przyścienne RR - 1/30 wys. do 10 m</t>
  </si>
  <si>
    <t>Czas pracy rusztowań grupy 1</t>
  </si>
  <si>
    <t>Docieplenie stropodachu- izolacja termiczna z wełny mineralnej o łącznej gr. 25cm- dwie warstwy ( warstwa gr. 20cm + warstwa gr. 5 cm) Krotność = 2</t>
  </si>
  <si>
    <t>Docieplenie stropodachu- ułożenie folii paroizolacyjnej</t>
  </si>
  <si>
    <t xml:space="preserve">Sufit podwieszony- okładziny stropów płytami gipsowo - kartonowymi ognioochronnym  gr. 12,5mm na profilach metalowych systemowych </t>
  </si>
  <si>
    <t>Osadzenie wyłazu strychowego</t>
  </si>
  <si>
    <t>Obudowa kanałów wentylacyjnych płytami gipsowo - kartonowymi GKF gr. 12,5 mm na rusztach metalowych pojedynczych, jednowarstwowa</t>
  </si>
  <si>
    <t>Malowanie farbą wewn. zmywalną odporną na szorowanie dwukrotnie z gruntowaniem sufitów</t>
  </si>
  <si>
    <t>Malowanie farbą wewn. zmywalną odporną na szoro_x0002_wanie dwukrotnie z gruntowaniem ścian- w miejs_x0002_cach napraw po przebiciach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</si>
  <si>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</si>
  <si>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</si>
  <si>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</si>
  <si>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</si>
  <si>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</si>
  <si>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</si>
  <si>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</si>
  <si>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</si>
  <si>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</si>
  <si>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</si>
  <si>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</si>
  <si>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</si>
  <si>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</si>
  <si>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</si>
  <si>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</si>
  <si>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</si>
  <si>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</si>
  <si>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</si>
  <si>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</si>
  <si>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</si>
  <si>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</si>
  <si>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</si>
  <si>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</si>
  <si>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</si>
  <si>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</si>
  <si>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</si>
  <si>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</si>
  <si>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</si>
  <si>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</si>
  <si>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</si>
  <si>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</si>
  <si>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</si>
  <si>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</si>
  <si>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</si>
  <si>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</si>
  <si>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</si>
  <si>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</si>
  <si>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</si>
  <si>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</si>
  <si>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</si>
  <si>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</si>
  <si>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</si>
  <si>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</si>
  <si>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</si>
  <si>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</si>
  <si>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</si>
  <si>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III.</t>
  </si>
  <si>
    <t>II.</t>
  </si>
  <si>
    <t>I</t>
  </si>
  <si>
    <t>II</t>
  </si>
  <si>
    <t>III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</si>
  <si>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</si>
  <si>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</si>
  <si>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</si>
  <si>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</si>
  <si>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</si>
  <si>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</si>
  <si>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</si>
  <si>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</si>
  <si>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</si>
  <si>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</si>
  <si>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</si>
  <si>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</si>
  <si>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</si>
  <si>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</si>
  <si>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</si>
  <si>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</si>
  <si>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</si>
  <si>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</si>
  <si>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</si>
  <si>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</si>
  <si>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</si>
  <si>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</si>
  <si>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</si>
  <si>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</si>
  <si>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</si>
  <si>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</si>
  <si>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</si>
  <si>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</si>
  <si>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</si>
  <si>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</si>
  <si>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</si>
  <si>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</si>
  <si>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</si>
  <si>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</si>
  <si>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</si>
  <si>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</si>
  <si>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</si>
  <si>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</si>
  <si>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</si>
  <si>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</si>
  <si>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</si>
  <si>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</si>
  <si>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</si>
  <si>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</si>
  <si>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</si>
  <si>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</si>
  <si>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</si>
  <si>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</si>
  <si>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</si>
  <si>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</si>
  <si>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</si>
  <si>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</si>
  <si>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</si>
  <si>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</si>
  <si>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</si>
  <si>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</si>
  <si>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</si>
  <si>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</si>
  <si>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</si>
  <si>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</si>
  <si>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</si>
  <si>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</si>
  <si>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</si>
  <si>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</si>
  <si>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1.2.</t>
  </si>
  <si>
    <t>1.3.</t>
  </si>
  <si>
    <t>1.5.</t>
  </si>
  <si>
    <t>1.7.</t>
  </si>
  <si>
    <t>1.8.</t>
  </si>
  <si>
    <t>1.9.</t>
  </si>
  <si>
    <t>1.10.</t>
  </si>
  <si>
    <t>1.11.</t>
  </si>
  <si>
    <t>1.12.</t>
  </si>
  <si>
    <t>1.13.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</si>
  <si>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</si>
  <si>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</si>
  <si>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</si>
  <si>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</si>
  <si>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</si>
  <si>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</si>
  <si>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</si>
  <si>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</si>
  <si>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</si>
  <si>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</si>
  <si>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</si>
  <si>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</si>
  <si>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</si>
  <si>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</si>
  <si>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</si>
  <si>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</si>
  <si>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</si>
  <si>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</si>
  <si>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</si>
  <si>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</si>
  <si>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 xml:space="preserve">Przewody wentylacyjne z blachy stalowej, prostokątne, typ A/I o obwodzie do 1000 mm - udział kształtek do 55% </t>
  </si>
  <si>
    <t xml:space="preserve">Przewody wentylacyjne z blachy stalowej, prostokątne, typ A/I o obwodzie do 1400 mm - udział kształtek do 55% </t>
  </si>
  <si>
    <t xml:space="preserve">Przewody wentylacyjne z blachy stalowej, prostokątne, typ A/I o obwodzie do 1800 mm - udział kształtek do 55% </t>
  </si>
  <si>
    <t xml:space="preserve">Przewody wentylacyjne z blachy stalowej, kołowe, typ S(Spiro) o śr. do 200 mm - udział kształtek  do 35% </t>
  </si>
  <si>
    <t xml:space="preserve">Przewody wentylacyjne z blachy stalowej, kołowe, typ S(Spiro) o śr. do 315 mm - udział kształtek do 55 % </t>
  </si>
  <si>
    <t xml:space="preserve">Przewody wentylacyjne z blachy stalowej, kołowe, typ S(Spiro) o śr. do 200mm - udział kształtek do 55 % </t>
  </si>
  <si>
    <t xml:space="preserve">Przewody wentylacyjne z blachy stalowej, prostokątne, typ A/I o obwodzie do 1400 mm - udział kształtek do 35 % </t>
  </si>
  <si>
    <t xml:space="preserve">Anemostat wirowy okrągły+Skrzynka rozprężna (z króćcem bocznym) DN400 </t>
  </si>
  <si>
    <t xml:space="preserve">Wentylator kanałowy prostokątny 400x200 wg.PW </t>
  </si>
  <si>
    <t xml:space="preserve">Tłumiki akustyczne płytowe prostokątne o obwodzie do 1500 mm-400x200 wg.PW </t>
  </si>
  <si>
    <t xml:space="preserve">Prostokątny króciec elastyczny o wymiarach 400x200 mm wg.PW </t>
  </si>
  <si>
    <t xml:space="preserve">Rury typu flex elastyczne odcinki przed anemostatem,d=160 </t>
  </si>
  <si>
    <t xml:space="preserve">Przepustnice jednopłaszczyznowe stalowe kołowe, typ B do przewodów o śr.250 mm wg. PW </t>
  </si>
  <si>
    <t xml:space="preserve">Przepustnice jednopłaszczyznowe stalowe kołowe, typ B do przewodów o śr.160 mm wg. PW </t>
  </si>
  <si>
    <t xml:space="preserve">Przepustnice jednopłaszczyznowe stalowe kołowe, typ B do przewodów o śr.150 mm wg. PW </t>
  </si>
  <si>
    <t xml:space="preserve">Przepustnice jednopłaszczyznowe stalowe kołowe, typ B do przewodów o śr.125 mm wg. PW </t>
  </si>
  <si>
    <t xml:space="preserve"> Anemostat okrągły DN150 wg.PW </t>
  </si>
  <si>
    <t xml:space="preserve">Przewody wentylacyjne z blachy stalowej, kołowe, typ S(Spiro) o śr. do 200 mm - udział kształtek do 55 % </t>
  </si>
  <si>
    <t xml:space="preserve"> Wentylator kanałowy okrągły in-line DN250  </t>
  </si>
  <si>
    <t xml:space="preserve">Tłumik kanalowy okrągły o śr. 200 mm </t>
  </si>
  <si>
    <t xml:space="preserve">Anemostat okrągły DN150 wg.PW </t>
  </si>
  <si>
    <t xml:space="preserve">Okrągły króciec elastyczny o średnicy 200 mm </t>
  </si>
  <si>
    <t xml:space="preserve">Okrągły króciec elastyczny o średnicy 250 mm </t>
  </si>
  <si>
    <t xml:space="preserve">Przewody wentylacyjne z blachy stalowej, prostokątne, typ A/I o obwodzie do 4400 mm - udział kształtek do 35 % </t>
  </si>
  <si>
    <t xml:space="preserve">Przewody wentylacyjne z blachy stalowej, prostokątne, typ A/I o obwodzie do 1800 mm - udział kształtek do 35 % </t>
  </si>
  <si>
    <t xml:space="preserve">Przewody wentylacyjne z blachy stalowej, kołowe, typ S(Spiro) o śr. do 315 mm - udział kształtek do 35 % </t>
  </si>
  <si>
    <t xml:space="preserve">Przewody wentylacyjne z blachy stalowej, prostokątne, typ A/I o obwodzie do 4400 mm - udział kształtek do 35 %
udział kształtek do 35 % 
</t>
  </si>
  <si>
    <t xml:space="preserve">Przewody wentylacyjne z blachy stalowej, prostokątne, typ A/I o obwodzie do 1800 mm - udział kształtek do 55 % </t>
  </si>
  <si>
    <t xml:space="preserve">Przewody wentylacyjne z  blachy stalowej, prostokątne, typ A/I o obwodzie do 1400 mm - udział kształtek do 35 % 
</t>
  </si>
  <si>
    <t xml:space="preserve">Przewody wentylacyjne z  blachy stalowej, prostokątne, typ A/I o obwodzie do 1000 mm - udział kształtek do 55 % </t>
  </si>
  <si>
    <t xml:space="preserve">Przewody wentylacyjne z blachy stalowej, kołowe, typ S(Spiro) o śr. do 200 mm - udział kształtek do 35 % </t>
  </si>
  <si>
    <t xml:space="preserve">Przewody wentylacyjne z blachy stalowej, kołowe, typ S(Spiro) o śr. do 100 mm - udział kształtek do 35 % </t>
  </si>
  <si>
    <t xml:space="preserve"> Anemostat wirowy okrągły+Skrzynka rozprężna (z króćcem bocznym) DN500 </t>
  </si>
  <si>
    <t xml:space="preserve">Anemostat wirowy okrągły+Skrzynka rozprężna (z króćcem bocznym) DN335  </t>
  </si>
  <si>
    <t xml:space="preserve"> Wentylator kanałowy prostokątny 700x300 wg.PW </t>
  </si>
  <si>
    <t xml:space="preserve">Tłumiki akustyczne płytowe prostokątne o wymiarach -500x400 mm wg.PW </t>
  </si>
  <si>
    <t>Kratka wentylacyjna prostokątna 115x615mm RAL9010 wg.PW</t>
  </si>
  <si>
    <t xml:space="preserve">Kratka wentylacyjna prostokątna 115x515mm RAL9010 wg.PW </t>
  </si>
  <si>
    <t xml:space="preserve">Kratka wentylacyjna prostokątna 115x1015mm RAL9010 wg.PW </t>
  </si>
  <si>
    <t xml:space="preserve">Przepustnice jednopłaszczyznowe stalowe prostokątne, typ A do przewodów o obwodzie do 1600 mm-300x400 wg.PW </t>
  </si>
  <si>
    <t xml:space="preserve">Przepustnice jednopłaszczyznowe stalowe prostokątne, typ A do przewodów o obwodzie do 1600 mm-300x300 wg.PW </t>
  </si>
  <si>
    <t xml:space="preserve">Przepustnice jednopłaszczyznowe stalowe prostokątne, typ A do przewodów o obwodzie do 1200 mm-200x400 wg.PW </t>
  </si>
  <si>
    <t xml:space="preserve">Przepustnice jednopłaszczyznowe stalowe prostokątne, typ A do przewodów o obwodzie do 800 mm-150x150 wg.PW </t>
  </si>
  <si>
    <t xml:space="preserve">Rury typu flex elastyczne odcinki przed anemostatem,d=250 </t>
  </si>
  <si>
    <t xml:space="preserve">Przepustnice jednopłaszczyznowe stalowe kołowe, typ B do przewodów o śr.150 mm wg. PW  </t>
  </si>
  <si>
    <t xml:space="preserve">Przepustnice jednopłaszczyznowe stalowe kołowe, typ B do przewodów o śr.100m wg.PW </t>
  </si>
  <si>
    <t xml:space="preserve">Anemostat okrągły DN100 wg.PW </t>
  </si>
  <si>
    <t>Przewody wentylacyjne z blachy stalowej, kołowe, typ S(Spiro) o śr. do 315 mm - udział kształtek do 55 %</t>
  </si>
  <si>
    <t xml:space="preserve">Przewody wentylacyjne z blachy stalowej, kołowe, typ S(Spiro) o śr. do 200 mm - udział udział kształtek do 55 % </t>
  </si>
  <si>
    <t xml:space="preserve">Przewody wentylacyjne z blachy stalowej, kołowe, typ S(Spiro) o śr. do 100 mm - udział kształtek do 55 % 
</t>
  </si>
  <si>
    <t xml:space="preserve">Przewody wentylacyjne z blachy stalowej, prostokątne, typ A/I o obwodzie do 1400 mm - udział kształtek do 35 % 
</t>
  </si>
  <si>
    <t xml:space="preserve">Przepustnice jednopłaszczyznowe stalowe kołowe, typ B do przewodów o śr. 200 mm wg. PW </t>
  </si>
  <si>
    <t xml:space="preserve">Przepustnice jednopłaszczyznowe stalowe kołowe, typ B do przewodów o śr. 150 mm wg. PW </t>
  </si>
  <si>
    <t xml:space="preserve">Przepustnice jednopłaszczyznowe stalowe kołowe, typ B do przewodów o śr. 125 mm wg. PW </t>
  </si>
  <si>
    <t xml:space="preserve">Przepustnice jednopłaszczyznowe stalowe kołowe, typ B do przewodów o śr. 100 mm wg. PW </t>
  </si>
  <si>
    <t xml:space="preserve">Wentylator kanałowy okrągły in-line DN250 </t>
  </si>
  <si>
    <t xml:space="preserve">Wyrzutnie dachowe prostokątne typ A i B o obwodzie do 2520 mm - 700x300mm wg.PW </t>
  </si>
  <si>
    <t xml:space="preserve">Przewody wentylacyjne z blachy stalowej, prostokątne, typ A/I o obwodzie do 1400 mm - udział kształtek do 55 % </t>
  </si>
  <si>
    <t xml:space="preserve">yrzutnie dachowe prostokątne typ A i B o obwodzie do 1300 mm- 400x200mm wg.PW </t>
  </si>
  <si>
    <t xml:space="preserve">Przewody wentylacyjne z blachy stalowej, kołowe, typ S(Spiro) o śr. do 315 mm - udział kształtek do 35% </t>
  </si>
  <si>
    <t xml:space="preserve"> Wyrzutnie dachowe kołowe typ C do przewodów o śr. 250 mm </t>
  </si>
  <si>
    <t xml:space="preserve">Podstawy dachowe stalowe kołowe typ B/II o śr. do 250 mm, w układach kanałowych </t>
  </si>
  <si>
    <t xml:space="preserve">Dostawa i montaż centrala stojąca NW1 o przepływie powietrza 4050/3300 m3/h wg.PW </t>
  </si>
  <si>
    <t xml:space="preserve">Dostawa i montaż centrala stojąca NW2 o przepływie powietrza 1090/735 m3/h wg.PW </t>
  </si>
  <si>
    <t>Dostawa i montaż centrala z wymiennikiem obrotowym NW3 o przepływie powietrza 530m3/h wg.PW</t>
  </si>
  <si>
    <t xml:space="preserve">Rurociągi w instalacjach c.t. stalowe o śr.nominalnej 20mm (22x1,5) o połączeniach zaprasowywanych </t>
  </si>
  <si>
    <t>Rurociągi w instalacjach c.t. stalowe o śr.nominalnej 25 mm (28x1,5) o połączeniach zaprasowywanych</t>
  </si>
  <si>
    <t xml:space="preserve">Rurociągi w instalacjach c.t. stalowe o śr.nominalnej 32 mm (35x1,5) o połączeniach zaprasowywanych </t>
  </si>
  <si>
    <t xml:space="preserve">Próby z dokonaniem regulacji instalacji ciepła technologicznego (na gorąco) </t>
  </si>
  <si>
    <t xml:space="preserve">Zawór mieszający lub rozdzielający trójdrogowy , współpracujący z siłownikiem -materiał uwzglniędniono w centrali wentylacyjnej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</si>
</sst>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5" tint="0.39997558519241921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59">
    <xf numFmtId="0" fontId="0" fillId="0" borderId="0" xfId="0"/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4" fontId="5" fillId="0" borderId="0" xfId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4" fontId="4" fillId="0" borderId="0" xfId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4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49" fontId="10" fillId="4" borderId="1" xfId="2" applyNumberFormat="1" applyFont="1" applyBorder="1" applyAlignment="1">
      <alignment horizontal="center" vertical="center" wrapText="1"/>
    </xf>
    <xf numFmtId="44" fontId="10" fillId="4" borderId="1" xfId="2" applyNumberFormat="1" applyFont="1" applyBorder="1" applyAlignment="1">
      <alignment horizontal="center" vertical="center" wrapText="1"/>
    </xf>
    <xf numFmtId="0" fontId="10" fillId="4" borderId="1" xfId="2" applyNumberFormat="1" applyFont="1" applyBorder="1" applyAlignment="1">
      <alignment horizontal="center" vertical="center" wrapText="1"/>
    </xf>
    <xf numFmtId="0" fontId="9" fillId="4" borderId="1" xfId="2" applyNumberFormat="1" applyFont="1" applyBorder="1" applyAlignment="1">
      <alignment horizontal="center" vertical="center" wrapText="1"/>
    </xf>
    <xf numFmtId="44" fontId="9" fillId="4" borderId="1" xfId="2" applyNumberFormat="1" applyFont="1" applyBorder="1" applyAlignment="1">
      <alignment horizontal="center" vertical="center" wrapText="1"/>
    </xf>
    <xf numFmtId="0" fontId="8" fillId="4" borderId="1" xfId="2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49" fontId="9" fillId="4" borderId="2" xfId="2" applyNumberFormat="1" applyFont="1" applyBorder="1" applyAlignment="1">
      <alignment horizontal="center" vertical="center" wrapText="1"/>
    </xf>
    <xf numFmtId="0" fontId="8" fillId="5" borderId="1" xfId="3" applyFont="1" applyBorder="1"/>
    <xf numFmtId="0" fontId="11" fillId="4" borderId="1" xfId="2" applyFont="1" applyBorder="1" applyAlignment="1">
      <alignment wrapText="1"/>
    </xf>
    <xf numFmtId="0" fontId="10" fillId="4" borderId="1" xfId="2" applyFont="1" applyBorder="1" applyAlignment="1">
      <alignment horizontal="center" vertical="center" wrapText="1"/>
    </xf>
    <xf numFmtId="0" fontId="8" fillId="4" borderId="1" xfId="2" applyFont="1" applyBorder="1"/>
    <xf numFmtId="0" fontId="12" fillId="0" borderId="0" xfId="0" applyFont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44" fontId="13" fillId="3" borderId="1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4" fontId="13" fillId="2" borderId="1" xfId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4" fontId="9" fillId="0" borderId="1" xfId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44" fontId="9" fillId="0" borderId="0" xfId="1" applyFont="1" applyFill="1" applyAlignment="1">
      <alignment horizontal="center" vertical="center" wrapText="1"/>
    </xf>
    <xf numFmtId="0" fontId="0" fillId="0" borderId="1" xfId="0" applyBorder="1"/>
    <xf numFmtId="49" fontId="0" fillId="4" borderId="1" xfId="2" applyNumberFormat="1" applyFont="1" applyBorder="1" applyAlignment="1">
      <alignment horizontal="center" vertical="center" wrapText="1"/>
    </xf>
    <xf numFmtId="44" fontId="0" fillId="4" borderId="1" xfId="2" applyNumberFormat="1" applyFont="1" applyBorder="1" applyAlignment="1">
      <alignment horizontal="center" vertical="center" wrapText="1"/>
    </xf>
    <xf numFmtId="0" fontId="0" fillId="4" borderId="1" xfId="2" applyNumberFormat="1" applyFont="1" applyBorder="1" applyAlignment="1">
      <alignment horizontal="center" vertical="center" wrapText="1"/>
    </xf>
    <xf numFmtId="0" fontId="0" fillId="6" borderId="1" xfId="4" applyFont="1" applyBorder="1" applyAlignment="1">
      <alignment horizontal="left" vertical="center" wrapText="1"/>
    </xf>
    <xf numFmtId="0" fontId="0" fillId="6" borderId="1" xfId="4" applyFont="1" applyBorder="1" applyAlignment="1">
      <alignment horizontal="center" vertical="center" wrapText="1"/>
    </xf>
    <xf numFmtId="44" fontId="0" fillId="6" borderId="1" xfId="4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4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44" fontId="9" fillId="0" borderId="1" xfId="1" applyFont="1" applyFill="1" applyBorder="1" applyAlignment="1">
      <alignment horizontal="left" vertical="center" wrapText="1"/>
    </xf>
    <xf numFmtId="49" fontId="0" fillId="6" borderId="1" xfId="4" applyNumberFormat="1" applyFont="1" applyBorder="1" applyAlignment="1">
      <alignment horizontal="center" vertical="center" wrapText="1"/>
    </xf>
    <xf numFmtId="0" fontId="0" fillId="6" borderId="1" xfId="4" applyNumberFormat="1" applyFont="1" applyBorder="1" applyAlignment="1">
      <alignment horizontal="center" vertical="center" wrapText="1"/>
    </xf>
    <xf numFmtId="0" fontId="0" fillId="4" borderId="1" xfId="2" applyFont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49" fontId="0" fillId="4" borderId="2" xfId="2" applyNumberFormat="1" applyFont="1" applyBorder="1" applyAlignment="1">
      <alignment horizontal="center" vertical="center" wrapText="1"/>
    </xf>
    <xf numFmtId="49" fontId="0" fillId="6" borderId="2" xfId="4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5">
    <cellStyle name="40% — akcent 3" xfId="2" builtinId="39"/>
    <cellStyle name="60% — akcent 2" xfId="4" builtinId="36"/>
    <cellStyle name="60% — akcent 3" xfId="3" builtinId="40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FFF67-D789-4731-9162-8C813D6D08F2}">
  <sheetPr>
    <pageSetUpPr fitToPage="1"/>
  </sheetPr>
  <dimension ref="A1:H51"/>
  <sheetViews>
    <sheetView tabSelected="1" zoomScale="80" zoomScaleNormal="80" workbookViewId="0">
      <selection activeCell="A3" sqref="A3"/>
    </sheetView>
  </sheetViews>
  <sheetFormatPr defaultColWidth="8.85546875" defaultRowHeight="12.75" x14ac:dyDescent="0.25"/>
  <cols>
    <col min="1" max="1" width="14.140625" style="48" customWidth="1"/>
    <col min="2" max="2" width="123.42578125" style="49" bestFit="1" customWidth="1"/>
    <col min="3" max="3" width="10.85546875" style="46" customWidth="1"/>
    <col min="4" max="4" width="8.5703125" style="46" customWidth="1"/>
    <col min="5" max="5" width="19.140625" style="38" customWidth="1"/>
    <col min="6" max="6" width="14.7109375" style="46" customWidth="1"/>
    <col min="7" max="7" width="13.5703125" style="46" bestFit="1" customWidth="1"/>
    <col min="8" max="8" width="15.28515625" style="46" bestFit="1" customWidth="1"/>
    <col min="9" max="9" width="13.5703125" style="46" bestFit="1" customWidth="1"/>
    <col min="10" max="11" width="12.42578125" style="46" bestFit="1" customWidth="1"/>
    <col min="12" max="16384" width="8.85546875" style="46"/>
  </cols>
  <sheetData>
    <row r="1" spans="1:5" s="25" customFormat="1" ht="40.9" customHeight="1" x14ac:dyDescent="0.25">
      <c r="A1" s="57" t="s">
        <v>13</v>
      </c>
      <c r="B1" s="57"/>
      <c r="C1" s="57"/>
      <c r="D1" s="57"/>
      <c r="E1" s="57"/>
    </row>
    <row r="2" spans="1:5" s="30" customFormat="1" ht="25.15" customHeight="1" x14ac:dyDescent="0.25">
      <c r="A2" s="26" t="s">
        <v>8</v>
      </c>
      <c r="B2" s="27" t="s">
        <v>2</v>
      </c>
      <c r="C2" s="28" t="s">
        <v>0</v>
      </c>
      <c r="D2" s="28" t="s">
        <v>3</v>
      </c>
      <c r="E2" s="29" t="s">
        <v>4</v>
      </c>
    </row>
    <row r="3" spans="1:5" s="30" customFormat="1" ht="25.15" customHeight="1" x14ac:dyDescent="0.25">
      <c r="A3" s="31" t="s">
        <v>184</v>
      </c>
      <c r="B3" s="18" t="s">
        <v>89</v>
      </c>
      <c r="C3" s="32"/>
      <c r="D3" s="32"/>
      <c r="E3" s="33"/>
    </row>
    <row r="4" spans="1:5" s="38" customFormat="1" ht="25.15" customHeight="1" x14ac:dyDescent="0.25">
      <c r="A4" s="34" t="s">
        <v>136</v>
      </c>
      <c r="B4" s="39" t="s">
        <v>90</v>
      </c>
      <c r="C4" s="36" t="s">
        <v>1</v>
      </c>
      <c r="D4" s="37">
        <v>1</v>
      </c>
      <c r="E4" s="36"/>
    </row>
    <row r="5" spans="1:5" s="38" customFormat="1" ht="25.15" customHeight="1" x14ac:dyDescent="0.25">
      <c r="A5" s="34" t="s">
        <v>137</v>
      </c>
      <c r="B5" s="39" t="s">
        <v>91</v>
      </c>
      <c r="C5" s="36" t="s">
        <v>1</v>
      </c>
      <c r="D5" s="37">
        <v>1</v>
      </c>
      <c r="E5" s="36"/>
    </row>
    <row r="6" spans="1:5" s="38" customFormat="1" ht="25.15" customHeight="1" x14ac:dyDescent="0.25">
      <c r="A6" s="34" t="s">
        <v>138</v>
      </c>
      <c r="B6" s="39" t="s">
        <v>92</v>
      </c>
      <c r="C6" s="36" t="s">
        <v>1</v>
      </c>
      <c r="D6" s="37">
        <v>1</v>
      </c>
      <c r="E6" s="36"/>
    </row>
    <row r="7" spans="1:5" s="38" customFormat="1" ht="25.15" customHeight="1" x14ac:dyDescent="0.25">
      <c r="A7" s="34" t="s">
        <v>139</v>
      </c>
      <c r="B7" s="39" t="s">
        <v>93</v>
      </c>
      <c r="C7" s="36" t="s">
        <v>1</v>
      </c>
      <c r="D7" s="37">
        <v>1</v>
      </c>
      <c r="E7" s="36"/>
    </row>
    <row r="8" spans="1:5" s="38" customFormat="1" ht="33" customHeight="1" x14ac:dyDescent="0.25">
      <c r="A8" s="34" t="s">
        <v>140</v>
      </c>
      <c r="B8" s="39" t="s">
        <v>94</v>
      </c>
      <c r="C8" s="36" t="s">
        <v>1</v>
      </c>
      <c r="D8" s="37">
        <v>1</v>
      </c>
      <c r="E8" s="36"/>
    </row>
    <row r="9" spans="1:5" s="38" customFormat="1" ht="25.15" customHeight="1" x14ac:dyDescent="0.25">
      <c r="A9" s="34" t="s">
        <v>141</v>
      </c>
      <c r="B9" s="39" t="s">
        <v>95</v>
      </c>
      <c r="C9" s="36" t="s">
        <v>1</v>
      </c>
      <c r="D9" s="37">
        <v>1</v>
      </c>
      <c r="E9" s="36"/>
    </row>
    <row r="10" spans="1:5" s="38" customFormat="1" ht="35.25" customHeight="1" x14ac:dyDescent="0.25">
      <c r="A10" s="34" t="s">
        <v>142</v>
      </c>
      <c r="B10" s="39" t="s">
        <v>96</v>
      </c>
      <c r="C10" s="36" t="s">
        <v>1</v>
      </c>
      <c r="D10" s="37">
        <v>1</v>
      </c>
      <c r="E10" s="36"/>
    </row>
    <row r="11" spans="1:5" s="38" customFormat="1" ht="25.15" customHeight="1" x14ac:dyDescent="0.25">
      <c r="A11" s="34" t="s">
        <v>143</v>
      </c>
      <c r="B11" s="39" t="s">
        <v>97</v>
      </c>
      <c r="C11" s="36" t="s">
        <v>1</v>
      </c>
      <c r="D11" s="37">
        <v>1</v>
      </c>
      <c r="E11" s="36"/>
    </row>
    <row r="12" spans="1:5" s="38" customFormat="1" ht="25.15" customHeight="1" x14ac:dyDescent="0.25">
      <c r="A12" s="34" t="s">
        <v>144</v>
      </c>
      <c r="B12" s="39" t="s">
        <v>98</v>
      </c>
      <c r="C12" s="36" t="s">
        <v>1</v>
      </c>
      <c r="D12" s="37">
        <v>1</v>
      </c>
      <c r="E12" s="36"/>
    </row>
    <row r="13" spans="1:5" s="38" customFormat="1" ht="35.25" customHeight="1" x14ac:dyDescent="0.25">
      <c r="A13" s="34" t="s">
        <v>145</v>
      </c>
      <c r="B13" s="39" t="s">
        <v>99</v>
      </c>
      <c r="C13" s="36" t="s">
        <v>1</v>
      </c>
      <c r="D13" s="37">
        <v>1</v>
      </c>
      <c r="E13" s="36"/>
    </row>
    <row r="14" spans="1:5" s="38" customFormat="1" ht="25.15" customHeight="1" x14ac:dyDescent="0.25">
      <c r="A14" s="34" t="s">
        <v>146</v>
      </c>
      <c r="B14" s="39" t="s">
        <v>100</v>
      </c>
      <c r="C14" s="36" t="s">
        <v>1</v>
      </c>
      <c r="D14" s="37">
        <v>1</v>
      </c>
      <c r="E14" s="36"/>
    </row>
    <row r="15" spans="1:5" s="38" customFormat="1" ht="36.75" customHeight="1" x14ac:dyDescent="0.25">
      <c r="A15" s="34" t="s">
        <v>147</v>
      </c>
      <c r="B15" s="39" t="s">
        <v>101</v>
      </c>
      <c r="C15" s="36" t="s">
        <v>1</v>
      </c>
      <c r="D15" s="37">
        <v>1</v>
      </c>
      <c r="E15" s="36"/>
    </row>
    <row r="16" spans="1:5" s="38" customFormat="1" ht="54" customHeight="1" x14ac:dyDescent="0.25">
      <c r="A16" s="34" t="s">
        <v>148</v>
      </c>
      <c r="B16" s="35" t="s">
        <v>102</v>
      </c>
      <c r="C16" s="36" t="s">
        <v>1</v>
      </c>
      <c r="D16" s="37">
        <v>1</v>
      </c>
      <c r="E16" s="36"/>
    </row>
    <row r="17" spans="1:5" s="38" customFormat="1" ht="25.15" customHeight="1" x14ac:dyDescent="0.25">
      <c r="A17" s="34" t="s">
        <v>149</v>
      </c>
      <c r="B17" s="39" t="s">
        <v>103</v>
      </c>
      <c r="C17" s="36" t="s">
        <v>1</v>
      </c>
      <c r="D17" s="37">
        <v>1</v>
      </c>
      <c r="E17" s="36"/>
    </row>
    <row r="18" spans="1:5" s="38" customFormat="1" ht="40.5" customHeight="1" x14ac:dyDescent="0.25">
      <c r="A18" s="34" t="s">
        <v>150</v>
      </c>
      <c r="B18" s="39" t="s">
        <v>104</v>
      </c>
      <c r="C18" s="36" t="s">
        <v>1</v>
      </c>
      <c r="D18" s="37">
        <v>1</v>
      </c>
      <c r="E18" s="36"/>
    </row>
    <row r="19" spans="1:5" s="38" customFormat="1" ht="25.15" customHeight="1" x14ac:dyDescent="0.25">
      <c r="A19" s="34" t="s">
        <v>151</v>
      </c>
      <c r="B19" s="39" t="s">
        <v>105</v>
      </c>
      <c r="C19" s="36" t="s">
        <v>1</v>
      </c>
      <c r="D19" s="37">
        <v>1</v>
      </c>
      <c r="E19" s="36"/>
    </row>
    <row r="20" spans="1:5" s="38" customFormat="1" ht="25.15" customHeight="1" x14ac:dyDescent="0.25">
      <c r="A20" s="34" t="s">
        <v>152</v>
      </c>
      <c r="B20" s="39" t="s">
        <v>106</v>
      </c>
      <c r="C20" s="36" t="s">
        <v>1</v>
      </c>
      <c r="D20" s="37">
        <v>1</v>
      </c>
      <c r="E20" s="36"/>
    </row>
    <row r="21" spans="1:5" s="38" customFormat="1" ht="31.5" customHeight="1" x14ac:dyDescent="0.25">
      <c r="A21" s="34" t="s">
        <v>153</v>
      </c>
      <c r="B21" s="39" t="s">
        <v>107</v>
      </c>
      <c r="C21" s="36" t="s">
        <v>1</v>
      </c>
      <c r="D21" s="37">
        <v>1</v>
      </c>
      <c r="E21" s="36"/>
    </row>
    <row r="22" spans="1:5" s="38" customFormat="1" ht="31.5" customHeight="1" x14ac:dyDescent="0.25">
      <c r="A22" s="34" t="s">
        <v>154</v>
      </c>
      <c r="B22" s="39" t="s">
        <v>108</v>
      </c>
      <c r="C22" s="36" t="s">
        <v>1</v>
      </c>
      <c r="D22" s="37">
        <v>1</v>
      </c>
      <c r="E22" s="36"/>
    </row>
    <row r="23" spans="1:5" s="38" customFormat="1" ht="31.5" customHeight="1" x14ac:dyDescent="0.25">
      <c r="A23" s="34" t="s">
        <v>155</v>
      </c>
      <c r="B23" s="39" t="s">
        <v>109</v>
      </c>
      <c r="C23" s="36" t="s">
        <v>1</v>
      </c>
      <c r="D23" s="37">
        <v>1</v>
      </c>
      <c r="E23" s="36"/>
    </row>
    <row r="24" spans="1:5" s="38" customFormat="1" ht="31.5" customHeight="1" x14ac:dyDescent="0.25">
      <c r="A24" s="34" t="s">
        <v>156</v>
      </c>
      <c r="B24" s="39" t="s">
        <v>110</v>
      </c>
      <c r="C24" s="36" t="s">
        <v>1</v>
      </c>
      <c r="D24" s="37">
        <v>1</v>
      </c>
      <c r="E24" s="36"/>
    </row>
    <row r="25" spans="1:5" s="38" customFormat="1" ht="39.75" customHeight="1" x14ac:dyDescent="0.25">
      <c r="A25" s="34" t="s">
        <v>157</v>
      </c>
      <c r="B25" s="35" t="s">
        <v>111</v>
      </c>
      <c r="C25" s="36" t="s">
        <v>1</v>
      </c>
      <c r="D25" s="37">
        <v>1</v>
      </c>
      <c r="E25" s="36"/>
    </row>
    <row r="26" spans="1:5" s="38" customFormat="1" ht="31.5" customHeight="1" x14ac:dyDescent="0.25">
      <c r="A26" s="34" t="s">
        <v>158</v>
      </c>
      <c r="B26" s="39" t="s">
        <v>112</v>
      </c>
      <c r="C26" s="36" t="s">
        <v>1</v>
      </c>
      <c r="D26" s="37">
        <v>1</v>
      </c>
      <c r="E26" s="36"/>
    </row>
    <row r="27" spans="1:5" s="38" customFormat="1" ht="31.5" customHeight="1" x14ac:dyDescent="0.25">
      <c r="A27" s="34" t="s">
        <v>159</v>
      </c>
      <c r="B27" s="39" t="s">
        <v>113</v>
      </c>
      <c r="C27" s="36" t="s">
        <v>1</v>
      </c>
      <c r="D27" s="37">
        <v>1</v>
      </c>
      <c r="E27" s="36"/>
    </row>
    <row r="28" spans="1:5" s="38" customFormat="1" ht="30.75" customHeight="1" x14ac:dyDescent="0.25">
      <c r="A28" s="34" t="s">
        <v>160</v>
      </c>
      <c r="B28" s="39" t="s">
        <v>114</v>
      </c>
      <c r="C28" s="36" t="s">
        <v>1</v>
      </c>
      <c r="D28" s="37">
        <v>1</v>
      </c>
      <c r="E28" s="36"/>
    </row>
    <row r="29" spans="1:5" s="38" customFormat="1" ht="30.75" customHeight="1" x14ac:dyDescent="0.25">
      <c r="A29" s="34" t="s">
        <v>161</v>
      </c>
      <c r="B29" s="39" t="s">
        <v>115</v>
      </c>
      <c r="C29" s="36" t="s">
        <v>1</v>
      </c>
      <c r="D29" s="37">
        <v>1</v>
      </c>
      <c r="E29" s="36"/>
    </row>
    <row r="30" spans="1:5" s="38" customFormat="1" ht="29.25" customHeight="1" x14ac:dyDescent="0.25">
      <c r="A30" s="34" t="s">
        <v>162</v>
      </c>
      <c r="B30" s="35" t="s">
        <v>116</v>
      </c>
      <c r="C30" s="36" t="s">
        <v>1</v>
      </c>
      <c r="D30" s="37">
        <v>1</v>
      </c>
      <c r="E30" s="36"/>
    </row>
    <row r="31" spans="1:5" s="38" customFormat="1" ht="30.75" customHeight="1" x14ac:dyDescent="0.25">
      <c r="A31" s="34" t="s">
        <v>163</v>
      </c>
      <c r="B31" s="39" t="s">
        <v>117</v>
      </c>
      <c r="C31" s="36" t="s">
        <v>1</v>
      </c>
      <c r="D31" s="37">
        <v>1</v>
      </c>
      <c r="E31" s="36"/>
    </row>
    <row r="32" spans="1:5" s="38" customFormat="1" ht="25.15" customHeight="1" x14ac:dyDescent="0.25">
      <c r="A32" s="34" t="s">
        <v>164</v>
      </c>
      <c r="B32" s="39" t="s">
        <v>118</v>
      </c>
      <c r="C32" s="36" t="s">
        <v>1</v>
      </c>
      <c r="D32" s="37">
        <v>1</v>
      </c>
      <c r="E32" s="36"/>
    </row>
    <row r="33" spans="1:5" s="38" customFormat="1" ht="34.5" customHeight="1" x14ac:dyDescent="0.25">
      <c r="A33" s="34" t="s">
        <v>165</v>
      </c>
      <c r="B33" s="35" t="s">
        <v>119</v>
      </c>
      <c r="C33" s="36" t="s">
        <v>1</v>
      </c>
      <c r="D33" s="37">
        <v>1</v>
      </c>
      <c r="E33" s="36"/>
    </row>
    <row r="34" spans="1:5" s="38" customFormat="1" ht="25.15" customHeight="1" x14ac:dyDescent="0.25">
      <c r="A34" s="34" t="s">
        <v>166</v>
      </c>
      <c r="B34" s="39" t="s">
        <v>120</v>
      </c>
      <c r="C34" s="36" t="s">
        <v>1</v>
      </c>
      <c r="D34" s="37">
        <v>1</v>
      </c>
      <c r="E34" s="36"/>
    </row>
    <row r="35" spans="1:5" s="38" customFormat="1" ht="25.15" customHeight="1" x14ac:dyDescent="0.25">
      <c r="A35" s="34" t="s">
        <v>167</v>
      </c>
      <c r="B35" s="39" t="s">
        <v>121</v>
      </c>
      <c r="C35" s="36" t="s">
        <v>1</v>
      </c>
      <c r="D35" s="37">
        <v>1</v>
      </c>
      <c r="E35" s="36"/>
    </row>
    <row r="36" spans="1:5" s="38" customFormat="1" ht="35.25" customHeight="1" x14ac:dyDescent="0.25">
      <c r="A36" s="34" t="s">
        <v>168</v>
      </c>
      <c r="B36" s="35" t="s">
        <v>122</v>
      </c>
      <c r="C36" s="36" t="s">
        <v>1</v>
      </c>
      <c r="D36" s="37">
        <v>1</v>
      </c>
      <c r="E36" s="36"/>
    </row>
    <row r="37" spans="1:5" s="38" customFormat="1" ht="25.15" customHeight="1" x14ac:dyDescent="0.25">
      <c r="A37" s="34" t="s">
        <v>169</v>
      </c>
      <c r="B37" s="39" t="s">
        <v>123</v>
      </c>
      <c r="C37" s="36" t="s">
        <v>1</v>
      </c>
      <c r="D37" s="37">
        <v>1</v>
      </c>
      <c r="E37" s="36"/>
    </row>
    <row r="38" spans="1:5" s="38" customFormat="1" ht="25.15" customHeight="1" x14ac:dyDescent="0.25">
      <c r="A38" s="34" t="s">
        <v>170</v>
      </c>
      <c r="B38" s="39" t="s">
        <v>124</v>
      </c>
      <c r="C38" s="36" t="s">
        <v>1</v>
      </c>
      <c r="D38" s="37">
        <v>1</v>
      </c>
      <c r="E38" s="36"/>
    </row>
    <row r="39" spans="1:5" s="38" customFormat="1" ht="25.15" customHeight="1" x14ac:dyDescent="0.25">
      <c r="A39" s="34" t="s">
        <v>171</v>
      </c>
      <c r="B39" s="39" t="s">
        <v>125</v>
      </c>
      <c r="C39" s="36" t="s">
        <v>1</v>
      </c>
      <c r="D39" s="37">
        <v>1</v>
      </c>
      <c r="E39" s="36"/>
    </row>
    <row r="40" spans="1:5" s="38" customFormat="1" ht="25.15" customHeight="1" x14ac:dyDescent="0.25">
      <c r="A40" s="34" t="s">
        <v>172</v>
      </c>
      <c r="B40" s="39" t="s">
        <v>126</v>
      </c>
      <c r="C40" s="36" t="s">
        <v>1</v>
      </c>
      <c r="D40" s="37">
        <v>1</v>
      </c>
      <c r="E40" s="36"/>
    </row>
    <row r="41" spans="1:5" s="38" customFormat="1" ht="25.15" customHeight="1" x14ac:dyDescent="0.25">
      <c r="A41" s="34" t="s">
        <v>173</v>
      </c>
      <c r="B41" s="39" t="s">
        <v>127</v>
      </c>
      <c r="C41" s="36" t="s">
        <v>1</v>
      </c>
      <c r="D41" s="37">
        <v>1</v>
      </c>
      <c r="E41" s="36"/>
    </row>
    <row r="42" spans="1:5" s="38" customFormat="1" ht="25.15" customHeight="1" x14ac:dyDescent="0.25">
      <c r="A42" s="34" t="s">
        <v>174</v>
      </c>
      <c r="B42" s="39" t="s">
        <v>128</v>
      </c>
      <c r="C42" s="36" t="s">
        <v>1</v>
      </c>
      <c r="D42" s="37">
        <v>1</v>
      </c>
      <c r="E42" s="36"/>
    </row>
    <row r="43" spans="1:5" s="38" customFormat="1" ht="36" customHeight="1" x14ac:dyDescent="0.25">
      <c r="A43" s="34" t="s">
        <v>175</v>
      </c>
      <c r="B43" s="35" t="s">
        <v>129</v>
      </c>
      <c r="C43" s="36" t="s">
        <v>1</v>
      </c>
      <c r="D43" s="37">
        <v>1</v>
      </c>
      <c r="E43" s="36"/>
    </row>
    <row r="44" spans="1:5" s="38" customFormat="1" ht="25.15" customHeight="1" x14ac:dyDescent="0.25">
      <c r="A44" s="34" t="s">
        <v>176</v>
      </c>
      <c r="B44" s="39" t="s">
        <v>130</v>
      </c>
      <c r="C44" s="36" t="s">
        <v>1</v>
      </c>
      <c r="D44" s="37">
        <v>1</v>
      </c>
      <c r="E44" s="36"/>
    </row>
    <row r="45" spans="1:5" s="38" customFormat="1" ht="29.25" customHeight="1" x14ac:dyDescent="0.25">
      <c r="A45" s="34" t="s">
        <v>177</v>
      </c>
      <c r="B45" s="35" t="s">
        <v>131</v>
      </c>
      <c r="C45" s="36" t="s">
        <v>1</v>
      </c>
      <c r="D45" s="37">
        <v>1</v>
      </c>
      <c r="E45" s="36"/>
    </row>
    <row r="46" spans="1:5" s="38" customFormat="1" ht="25.15" customHeight="1" x14ac:dyDescent="0.25">
      <c r="A46" s="34" t="s">
        <v>178</v>
      </c>
      <c r="B46" s="39" t="s">
        <v>132</v>
      </c>
      <c r="C46" s="36" t="s">
        <v>1</v>
      </c>
      <c r="D46" s="37">
        <v>1</v>
      </c>
      <c r="E46" s="36"/>
    </row>
    <row r="47" spans="1:5" s="38" customFormat="1" ht="39.75" customHeight="1" x14ac:dyDescent="0.25">
      <c r="A47" s="34" t="s">
        <v>179</v>
      </c>
      <c r="B47" s="35" t="s">
        <v>133</v>
      </c>
      <c r="C47" s="36" t="s">
        <v>1</v>
      </c>
      <c r="D47" s="37">
        <v>1</v>
      </c>
      <c r="E47" s="36"/>
    </row>
    <row r="48" spans="1:5" s="38" customFormat="1" ht="25.15" customHeight="1" x14ac:dyDescent="0.25">
      <c r="A48" s="34" t="s">
        <v>180</v>
      </c>
      <c r="B48" s="39" t="s">
        <v>134</v>
      </c>
      <c r="C48" s="36" t="s">
        <v>1</v>
      </c>
      <c r="D48" s="37">
        <v>1</v>
      </c>
      <c r="E48" s="36"/>
    </row>
    <row r="49" spans="1:8" s="38" customFormat="1" ht="25.15" customHeight="1" x14ac:dyDescent="0.25">
      <c r="A49" s="34" t="s">
        <v>181</v>
      </c>
      <c r="B49" s="39" t="s">
        <v>135</v>
      </c>
      <c r="C49" s="36" t="s">
        <v>1</v>
      </c>
      <c r="D49" s="37">
        <v>1</v>
      </c>
      <c r="E49" s="36"/>
    </row>
    <row r="50" spans="1:8" s="30" customFormat="1" ht="25.15" customHeight="1" x14ac:dyDescent="0.25">
      <c r="A50" s="34" t="s">
        <v>183</v>
      </c>
      <c r="B50" s="43" t="s">
        <v>7</v>
      </c>
      <c r="C50" s="44"/>
      <c r="D50" s="44"/>
      <c r="E50" s="45">
        <f>SUM(E4,E46)</f>
        <v>0</v>
      </c>
    </row>
    <row r="51" spans="1:8" ht="25.15" customHeight="1" x14ac:dyDescent="0.25">
      <c r="A51" s="34" t="s">
        <v>182</v>
      </c>
      <c r="B51" s="43" t="s">
        <v>9</v>
      </c>
      <c r="C51" s="44"/>
      <c r="D51" s="44"/>
      <c r="E51" s="45">
        <f>E47*1.23</f>
        <v>0</v>
      </c>
      <c r="H51" s="47"/>
    </row>
  </sheetData>
  <mergeCells count="1">
    <mergeCell ref="A1:E1"/>
  </mergeCells>
  <phoneticPr fontId="2" type="noConversion"/>
  <pageMargins left="0.7" right="0.7" top="0.75" bottom="0.75" header="0.3" footer="0.3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96179-7122-416F-B514-FD98FD169D00}">
  <sheetPr>
    <pageSetUpPr fitToPage="1"/>
  </sheetPr>
  <dimension ref="A1:H17"/>
  <sheetViews>
    <sheetView zoomScale="80" zoomScaleNormal="80" zoomScaleSheetLayoutView="80" workbookViewId="0">
      <selection activeCell="B21" sqref="B21"/>
    </sheetView>
  </sheetViews>
  <sheetFormatPr defaultColWidth="8.85546875" defaultRowHeight="25.15" customHeight="1" x14ac:dyDescent="0.25"/>
  <cols>
    <col min="1" max="1" width="14.140625" style="2" customWidth="1"/>
    <col min="2" max="2" width="123.42578125" style="3" bestFit="1" customWidth="1"/>
    <col min="3" max="3" width="10.85546875" style="1" customWidth="1"/>
    <col min="4" max="4" width="8.5703125" style="1" customWidth="1"/>
    <col min="5" max="5" width="19.140625" style="4" customWidth="1"/>
    <col min="6" max="6" width="14.7109375" style="1" customWidth="1"/>
    <col min="7" max="7" width="13.5703125" style="1" bestFit="1" customWidth="1"/>
    <col min="8" max="8" width="15.28515625" style="1" bestFit="1" customWidth="1"/>
    <col min="9" max="9" width="13.5703125" style="1" bestFit="1" customWidth="1"/>
    <col min="10" max="11" width="12.42578125" style="1" bestFit="1" customWidth="1"/>
    <col min="12" max="16384" width="8.85546875" style="1"/>
  </cols>
  <sheetData>
    <row r="1" spans="1:5" s="7" customFormat="1" ht="40.9" customHeight="1" x14ac:dyDescent="0.25">
      <c r="A1" s="57" t="s">
        <v>14</v>
      </c>
      <c r="B1" s="57"/>
      <c r="C1" s="57"/>
      <c r="D1" s="57"/>
      <c r="E1" s="57"/>
    </row>
    <row r="2" spans="1:5" s="5" customFormat="1" ht="25.15" customHeight="1" x14ac:dyDescent="0.25">
      <c r="A2" s="26" t="s">
        <v>8</v>
      </c>
      <c r="B2" s="27" t="s">
        <v>2</v>
      </c>
      <c r="C2" s="28" t="s">
        <v>0</v>
      </c>
      <c r="D2" s="28" t="s">
        <v>3</v>
      </c>
      <c r="E2" s="29" t="s">
        <v>4</v>
      </c>
    </row>
    <row r="3" spans="1:5" s="5" customFormat="1" ht="25.15" customHeight="1" x14ac:dyDescent="0.25">
      <c r="A3" s="13" t="s">
        <v>184</v>
      </c>
      <c r="B3" s="22" t="s">
        <v>16</v>
      </c>
      <c r="C3" s="23"/>
      <c r="D3" s="15"/>
      <c r="E3" s="14"/>
    </row>
    <row r="4" spans="1:5" s="4" customFormat="1" ht="24.75" customHeight="1" x14ac:dyDescent="0.25">
      <c r="A4" s="34" t="s">
        <v>136</v>
      </c>
      <c r="B4" s="35" t="s">
        <v>17</v>
      </c>
      <c r="C4" s="36" t="s">
        <v>1</v>
      </c>
      <c r="D4" s="37">
        <v>1</v>
      </c>
      <c r="E4" s="36"/>
    </row>
    <row r="5" spans="1:5" s="4" customFormat="1" ht="25.15" customHeight="1" x14ac:dyDescent="0.25">
      <c r="A5" s="34" t="s">
        <v>137</v>
      </c>
      <c r="B5" s="35" t="s">
        <v>18</v>
      </c>
      <c r="C5" s="36" t="s">
        <v>1</v>
      </c>
      <c r="D5" s="37">
        <v>1</v>
      </c>
      <c r="E5" s="36"/>
    </row>
    <row r="6" spans="1:5" s="4" customFormat="1" ht="25.15" customHeight="1" x14ac:dyDescent="0.25">
      <c r="A6" s="34" t="s">
        <v>138</v>
      </c>
      <c r="B6" s="35" t="s">
        <v>19</v>
      </c>
      <c r="C6" s="36" t="s">
        <v>1</v>
      </c>
      <c r="D6" s="37">
        <v>1</v>
      </c>
      <c r="E6" s="36"/>
    </row>
    <row r="7" spans="1:5" s="6" customFormat="1" ht="25.15" customHeight="1" x14ac:dyDescent="0.25">
      <c r="A7" s="34" t="s">
        <v>139</v>
      </c>
      <c r="B7" s="35" t="s">
        <v>20</v>
      </c>
      <c r="C7" s="36" t="s">
        <v>1</v>
      </c>
      <c r="D7" s="19">
        <v>1</v>
      </c>
      <c r="E7" s="12"/>
    </row>
    <row r="8" spans="1:5" s="4" customFormat="1" ht="25.15" customHeight="1" x14ac:dyDescent="0.25">
      <c r="A8" s="34" t="s">
        <v>140</v>
      </c>
      <c r="B8" s="35" t="s">
        <v>21</v>
      </c>
      <c r="C8" s="36" t="s">
        <v>1</v>
      </c>
      <c r="D8" s="37">
        <v>1</v>
      </c>
      <c r="E8" s="36"/>
    </row>
    <row r="9" spans="1:5" s="4" customFormat="1" ht="24.75" customHeight="1" x14ac:dyDescent="0.25">
      <c r="A9" s="34" t="s">
        <v>141</v>
      </c>
      <c r="B9" s="35" t="s">
        <v>23</v>
      </c>
      <c r="C9" s="36" t="s">
        <v>1</v>
      </c>
      <c r="D9" s="37">
        <v>1</v>
      </c>
      <c r="E9" s="36"/>
    </row>
    <row r="10" spans="1:5" s="4" customFormat="1" ht="29.25" customHeight="1" x14ac:dyDescent="0.25">
      <c r="A10" s="34" t="s">
        <v>142</v>
      </c>
      <c r="B10" s="35" t="s">
        <v>22</v>
      </c>
      <c r="C10" s="36" t="s">
        <v>1</v>
      </c>
      <c r="D10" s="37">
        <v>1</v>
      </c>
      <c r="E10" s="36"/>
    </row>
    <row r="11" spans="1:5" s="4" customFormat="1" ht="25.15" customHeight="1" x14ac:dyDescent="0.25">
      <c r="A11" s="34" t="s">
        <v>143</v>
      </c>
      <c r="B11" s="35" t="s">
        <v>24</v>
      </c>
      <c r="C11" s="36" t="s">
        <v>1</v>
      </c>
      <c r="D11" s="37">
        <v>1</v>
      </c>
      <c r="E11" s="36"/>
    </row>
    <row r="12" spans="1:5" s="4" customFormat="1" ht="29.25" customHeight="1" x14ac:dyDescent="0.25">
      <c r="A12" s="34" t="s">
        <v>144</v>
      </c>
      <c r="B12" s="35" t="s">
        <v>25</v>
      </c>
      <c r="C12" s="36" t="s">
        <v>1</v>
      </c>
      <c r="D12" s="37">
        <v>1</v>
      </c>
      <c r="E12" s="36"/>
    </row>
    <row r="13" spans="1:5" s="4" customFormat="1" ht="25.15" customHeight="1" x14ac:dyDescent="0.25">
      <c r="A13" s="34" t="s">
        <v>145</v>
      </c>
      <c r="B13" s="35" t="s">
        <v>26</v>
      </c>
      <c r="C13" s="36" t="s">
        <v>1</v>
      </c>
      <c r="D13" s="37">
        <v>1</v>
      </c>
      <c r="E13" s="36"/>
    </row>
    <row r="14" spans="1:5" s="4" customFormat="1" ht="30.75" customHeight="1" x14ac:dyDescent="0.25">
      <c r="A14" s="34" t="s">
        <v>146</v>
      </c>
      <c r="B14" s="35" t="s">
        <v>27</v>
      </c>
      <c r="C14" s="36" t="s">
        <v>1</v>
      </c>
      <c r="D14" s="37">
        <v>1</v>
      </c>
      <c r="E14" s="36"/>
    </row>
    <row r="15" spans="1:5" s="4" customFormat="1" ht="30.75" customHeight="1" x14ac:dyDescent="0.25">
      <c r="A15" s="34" t="s">
        <v>147</v>
      </c>
      <c r="B15" s="35" t="s">
        <v>28</v>
      </c>
      <c r="C15" s="36" t="s">
        <v>1</v>
      </c>
      <c r="D15" s="37">
        <v>1</v>
      </c>
      <c r="E15" s="36"/>
    </row>
    <row r="16" spans="1:5" s="10" customFormat="1" ht="25.15" customHeight="1" x14ac:dyDescent="0.25">
      <c r="A16" s="51" t="s">
        <v>185</v>
      </c>
      <c r="B16" s="43" t="s">
        <v>7</v>
      </c>
      <c r="C16" s="44"/>
      <c r="D16" s="52"/>
      <c r="E16" s="45">
        <f xml:space="preserve"> SUM(E1,E12)</f>
        <v>0</v>
      </c>
    </row>
    <row r="17" spans="1:8" s="8" customFormat="1" ht="25.15" customHeight="1" x14ac:dyDescent="0.25">
      <c r="A17" s="51" t="s">
        <v>186</v>
      </c>
      <c r="B17" s="43" t="s">
        <v>9</v>
      </c>
      <c r="C17" s="44"/>
      <c r="D17" s="52"/>
      <c r="E17" s="45">
        <f>E13*1.23</f>
        <v>0</v>
      </c>
      <c r="H17" s="9"/>
    </row>
  </sheetData>
  <mergeCells count="1">
    <mergeCell ref="A1:E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9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D8D56-322C-4DC5-B694-0D5EDBA6629D}">
  <sheetPr>
    <pageSetUpPr fitToPage="1"/>
  </sheetPr>
  <dimension ref="A1:H149"/>
  <sheetViews>
    <sheetView topLeftCell="A133" zoomScale="90" zoomScaleNormal="90" zoomScaleSheetLayoutView="80" workbookViewId="0">
      <selection activeCell="B140" sqref="B140"/>
    </sheetView>
  </sheetViews>
  <sheetFormatPr defaultColWidth="8.85546875" defaultRowHeight="25.15" customHeight="1" x14ac:dyDescent="0.25"/>
  <cols>
    <col min="1" max="1" width="14.140625" style="2" customWidth="1"/>
    <col min="2" max="2" width="123.42578125" style="3" bestFit="1" customWidth="1"/>
    <col min="3" max="3" width="10.85546875" style="1" customWidth="1"/>
    <col min="4" max="4" width="8.5703125" style="1" customWidth="1"/>
    <col min="5" max="5" width="19.140625" style="4" customWidth="1"/>
    <col min="6" max="6" width="14.7109375" style="1" customWidth="1"/>
    <col min="7" max="7" width="13.5703125" style="1" bestFit="1" customWidth="1"/>
    <col min="8" max="8" width="15.28515625" style="1" bestFit="1" customWidth="1"/>
    <col min="9" max="9" width="13.5703125" style="1" bestFit="1" customWidth="1"/>
    <col min="10" max="11" width="12.42578125" style="1" bestFit="1" customWidth="1"/>
    <col min="12" max="16384" width="8.85546875" style="1"/>
  </cols>
  <sheetData>
    <row r="1" spans="1:5" s="7" customFormat="1" ht="40.9" customHeight="1" x14ac:dyDescent="0.25">
      <c r="A1" s="58" t="s">
        <v>15</v>
      </c>
      <c r="B1" s="58"/>
      <c r="C1" s="58"/>
      <c r="D1" s="58"/>
      <c r="E1" s="58"/>
    </row>
    <row r="2" spans="1:5" s="5" customFormat="1" ht="25.15" customHeight="1" x14ac:dyDescent="0.25">
      <c r="A2" s="26" t="s">
        <v>8</v>
      </c>
      <c r="B2" s="27" t="s">
        <v>2</v>
      </c>
      <c r="C2" s="28" t="s">
        <v>0</v>
      </c>
      <c r="D2" s="28" t="s">
        <v>3</v>
      </c>
      <c r="E2" s="29" t="s">
        <v>4</v>
      </c>
    </row>
    <row r="3" spans="1:5" s="5" customFormat="1" ht="25.15" customHeight="1" x14ac:dyDescent="0.25">
      <c r="A3" s="40" t="s">
        <v>136</v>
      </c>
      <c r="B3" s="24" t="s">
        <v>11</v>
      </c>
      <c r="C3" s="53"/>
      <c r="D3" s="42"/>
      <c r="E3" s="41"/>
    </row>
    <row r="4" spans="1:5" s="5" customFormat="1" ht="25.15" customHeight="1" x14ac:dyDescent="0.25">
      <c r="A4" s="55" t="s">
        <v>74</v>
      </c>
      <c r="B4" s="24" t="s">
        <v>29</v>
      </c>
      <c r="C4" s="53"/>
      <c r="D4" s="42"/>
      <c r="E4" s="41"/>
    </row>
    <row r="5" spans="1:5" s="5" customFormat="1" ht="25.15" customHeight="1" x14ac:dyDescent="0.25">
      <c r="A5" s="54" t="s">
        <v>136</v>
      </c>
      <c r="B5" s="35" t="s">
        <v>281</v>
      </c>
      <c r="C5" s="36" t="s">
        <v>1</v>
      </c>
      <c r="D5" s="37">
        <v>1</v>
      </c>
      <c r="E5" s="39"/>
    </row>
    <row r="6" spans="1:5" s="4" customFormat="1" ht="25.15" customHeight="1" x14ac:dyDescent="0.25">
      <c r="A6" s="54" t="s">
        <v>137</v>
      </c>
      <c r="B6" s="50" t="s">
        <v>282</v>
      </c>
      <c r="C6" s="36" t="s">
        <v>1</v>
      </c>
      <c r="D6" s="37">
        <v>1</v>
      </c>
      <c r="E6" s="36"/>
    </row>
    <row r="7" spans="1:5" s="4" customFormat="1" ht="25.15" customHeight="1" x14ac:dyDescent="0.25">
      <c r="A7" s="54" t="s">
        <v>138</v>
      </c>
      <c r="B7" s="35" t="s">
        <v>283</v>
      </c>
      <c r="C7" s="36" t="s">
        <v>1</v>
      </c>
      <c r="D7" s="37">
        <v>1</v>
      </c>
      <c r="E7" s="36"/>
    </row>
    <row r="8" spans="1:5" s="4" customFormat="1" ht="25.15" customHeight="1" x14ac:dyDescent="0.25">
      <c r="A8" s="54" t="s">
        <v>139</v>
      </c>
      <c r="B8" s="35" t="s">
        <v>284</v>
      </c>
      <c r="C8" s="36" t="s">
        <v>1</v>
      </c>
      <c r="D8" s="37">
        <v>1</v>
      </c>
      <c r="E8" s="36"/>
    </row>
    <row r="9" spans="1:5" s="6" customFormat="1" ht="32.25" customHeight="1" x14ac:dyDescent="0.25">
      <c r="A9" s="54" t="s">
        <v>140</v>
      </c>
      <c r="B9" s="35" t="s">
        <v>30</v>
      </c>
      <c r="C9" s="36" t="s">
        <v>1</v>
      </c>
      <c r="D9" s="37">
        <v>1</v>
      </c>
      <c r="E9" s="11"/>
    </row>
    <row r="10" spans="1:5" s="6" customFormat="1" ht="32.25" customHeight="1" x14ac:dyDescent="0.25">
      <c r="A10" s="54" t="s">
        <v>141</v>
      </c>
      <c r="B10" s="35" t="s">
        <v>31</v>
      </c>
      <c r="C10" s="36" t="s">
        <v>1</v>
      </c>
      <c r="D10" s="37">
        <v>1</v>
      </c>
      <c r="E10" s="11"/>
    </row>
    <row r="11" spans="1:5" s="6" customFormat="1" ht="32.25" customHeight="1" x14ac:dyDescent="0.25">
      <c r="A11" s="54" t="s">
        <v>142</v>
      </c>
      <c r="B11" s="35" t="s">
        <v>32</v>
      </c>
      <c r="C11" s="36" t="s">
        <v>1</v>
      </c>
      <c r="D11" s="37">
        <v>1</v>
      </c>
      <c r="E11" s="11"/>
    </row>
    <row r="12" spans="1:5" s="6" customFormat="1" ht="32.25" customHeight="1" x14ac:dyDescent="0.25">
      <c r="A12" s="54" t="s">
        <v>143</v>
      </c>
      <c r="B12" s="35" t="s">
        <v>33</v>
      </c>
      <c r="C12" s="36" t="s">
        <v>1</v>
      </c>
      <c r="D12" s="37">
        <v>1</v>
      </c>
      <c r="E12" s="11"/>
    </row>
    <row r="13" spans="1:5" s="6" customFormat="1" ht="32.25" customHeight="1" x14ac:dyDescent="0.25">
      <c r="A13" s="54" t="s">
        <v>144</v>
      </c>
      <c r="B13" s="35" t="s">
        <v>34</v>
      </c>
      <c r="C13" s="36" t="s">
        <v>1</v>
      </c>
      <c r="D13" s="37">
        <v>1</v>
      </c>
      <c r="E13" s="11"/>
    </row>
    <row r="14" spans="1:5" s="6" customFormat="1" ht="32.25" customHeight="1" x14ac:dyDescent="0.25">
      <c r="A14" s="54" t="s">
        <v>145</v>
      </c>
      <c r="B14" s="35" t="s">
        <v>35</v>
      </c>
      <c r="C14" s="36" t="s">
        <v>1</v>
      </c>
      <c r="D14" s="37">
        <v>1</v>
      </c>
      <c r="E14" s="11"/>
    </row>
    <row r="15" spans="1:5" s="6" customFormat="1" ht="32.25" customHeight="1" x14ac:dyDescent="0.25">
      <c r="A15" s="54" t="s">
        <v>146</v>
      </c>
      <c r="B15" s="35" t="s">
        <v>36</v>
      </c>
      <c r="C15" s="36" t="s">
        <v>1</v>
      </c>
      <c r="D15" s="37">
        <v>1</v>
      </c>
      <c r="E15" s="11"/>
    </row>
    <row r="16" spans="1:5" s="6" customFormat="1" ht="32.25" customHeight="1" x14ac:dyDescent="0.25">
      <c r="A16" s="54" t="s">
        <v>147</v>
      </c>
      <c r="B16" s="35" t="s">
        <v>37</v>
      </c>
      <c r="C16" s="36" t="s">
        <v>1</v>
      </c>
      <c r="D16" s="37">
        <v>1</v>
      </c>
      <c r="E16" s="11"/>
    </row>
    <row r="17" spans="1:6" s="6" customFormat="1" ht="32.25" customHeight="1" x14ac:dyDescent="0.25">
      <c r="A17" s="54" t="s">
        <v>148</v>
      </c>
      <c r="B17" s="35" t="s">
        <v>38</v>
      </c>
      <c r="C17" s="36" t="s">
        <v>1</v>
      </c>
      <c r="D17" s="37">
        <v>1</v>
      </c>
      <c r="E17" s="11"/>
    </row>
    <row r="18" spans="1:6" s="6" customFormat="1" ht="32.25" customHeight="1" x14ac:dyDescent="0.25">
      <c r="A18" s="54" t="s">
        <v>149</v>
      </c>
      <c r="B18" s="35" t="s">
        <v>39</v>
      </c>
      <c r="C18" s="36" t="s">
        <v>1</v>
      </c>
      <c r="D18" s="37">
        <v>1</v>
      </c>
      <c r="E18" s="11"/>
    </row>
    <row r="19" spans="1:6" s="6" customFormat="1" ht="32.25" customHeight="1" x14ac:dyDescent="0.25">
      <c r="A19" s="54" t="s">
        <v>150</v>
      </c>
      <c r="B19" s="35" t="s">
        <v>40</v>
      </c>
      <c r="C19" s="36" t="s">
        <v>1</v>
      </c>
      <c r="D19" s="37">
        <v>1</v>
      </c>
      <c r="E19" s="11"/>
    </row>
    <row r="20" spans="1:6" s="6" customFormat="1" ht="32.25" customHeight="1" x14ac:dyDescent="0.25">
      <c r="A20" s="54" t="s">
        <v>151</v>
      </c>
      <c r="B20" s="35" t="s">
        <v>41</v>
      </c>
      <c r="C20" s="36" t="s">
        <v>1</v>
      </c>
      <c r="D20" s="37">
        <v>1</v>
      </c>
      <c r="E20" s="11"/>
    </row>
    <row r="21" spans="1:6" s="6" customFormat="1" ht="32.25" customHeight="1" x14ac:dyDescent="0.25">
      <c r="A21" s="54" t="s">
        <v>152</v>
      </c>
      <c r="B21" s="35" t="s">
        <v>42</v>
      </c>
      <c r="C21" s="36" t="s">
        <v>1</v>
      </c>
      <c r="D21" s="37">
        <v>1</v>
      </c>
      <c r="E21" s="11"/>
    </row>
    <row r="22" spans="1:6" s="6" customFormat="1" ht="32.25" customHeight="1" x14ac:dyDescent="0.25">
      <c r="A22" s="54" t="s">
        <v>153</v>
      </c>
      <c r="B22" s="35" t="s">
        <v>43</v>
      </c>
      <c r="C22" s="36" t="s">
        <v>1</v>
      </c>
      <c r="D22" s="37">
        <v>1</v>
      </c>
      <c r="E22" s="11"/>
    </row>
    <row r="23" spans="1:6" s="4" customFormat="1" ht="25.15" customHeight="1" x14ac:dyDescent="0.25">
      <c r="A23" s="55" t="s">
        <v>251</v>
      </c>
      <c r="B23" s="18" t="s">
        <v>44</v>
      </c>
      <c r="C23" s="41"/>
      <c r="D23" s="42"/>
      <c r="E23" s="41"/>
    </row>
    <row r="24" spans="1:6" s="4" customFormat="1" ht="32.25" customHeight="1" x14ac:dyDescent="0.25">
      <c r="A24" s="54" t="s">
        <v>154</v>
      </c>
      <c r="B24" s="35" t="s">
        <v>285</v>
      </c>
      <c r="C24" s="36" t="s">
        <v>1</v>
      </c>
      <c r="D24" s="37">
        <v>1</v>
      </c>
      <c r="E24" s="36"/>
    </row>
    <row r="25" spans="1:6" s="4" customFormat="1" ht="33" customHeight="1" x14ac:dyDescent="0.25">
      <c r="A25" s="54" t="s">
        <v>155</v>
      </c>
      <c r="B25" s="35" t="s">
        <v>286</v>
      </c>
      <c r="C25" s="36" t="s">
        <v>1</v>
      </c>
      <c r="D25" s="37">
        <v>1</v>
      </c>
      <c r="E25" s="36"/>
    </row>
    <row r="26" spans="1:6" s="4" customFormat="1" ht="25.15" customHeight="1" x14ac:dyDescent="0.25">
      <c r="A26" s="54" t="s">
        <v>156</v>
      </c>
      <c r="B26" s="35" t="s">
        <v>287</v>
      </c>
      <c r="C26" s="36" t="s">
        <v>1</v>
      </c>
      <c r="D26" s="37">
        <v>1</v>
      </c>
      <c r="E26" s="36"/>
    </row>
    <row r="27" spans="1:6" s="4" customFormat="1" ht="25.15" customHeight="1" x14ac:dyDescent="0.25">
      <c r="A27" s="54" t="s">
        <v>157</v>
      </c>
      <c r="B27" s="35" t="s">
        <v>45</v>
      </c>
      <c r="C27" s="36" t="s">
        <v>1</v>
      </c>
      <c r="D27" s="37">
        <v>1</v>
      </c>
      <c r="E27" s="36"/>
    </row>
    <row r="28" spans="1:6" s="6" customFormat="1" ht="30.75" customHeight="1" x14ac:dyDescent="0.25">
      <c r="A28" s="54" t="s">
        <v>158</v>
      </c>
      <c r="B28" s="35" t="s">
        <v>288</v>
      </c>
      <c r="C28" s="36" t="s">
        <v>1</v>
      </c>
      <c r="D28" s="37">
        <v>1</v>
      </c>
      <c r="E28" s="39"/>
      <c r="F28"/>
    </row>
    <row r="29" spans="1:6" s="6" customFormat="1" ht="25.15" customHeight="1" x14ac:dyDescent="0.25">
      <c r="A29" s="54" t="s">
        <v>159</v>
      </c>
      <c r="B29" s="35" t="s">
        <v>289</v>
      </c>
      <c r="C29" s="36" t="s">
        <v>1</v>
      </c>
      <c r="D29" s="37">
        <v>1</v>
      </c>
      <c r="E29" s="39"/>
    </row>
    <row r="30" spans="1:6" s="4" customFormat="1" ht="25.15" customHeight="1" x14ac:dyDescent="0.25">
      <c r="A30" s="54" t="s">
        <v>160</v>
      </c>
      <c r="B30" s="35" t="s">
        <v>290</v>
      </c>
      <c r="C30" s="36" t="s">
        <v>1</v>
      </c>
      <c r="D30" s="37">
        <v>1</v>
      </c>
      <c r="E30" s="39"/>
    </row>
    <row r="31" spans="1:6" s="4" customFormat="1" ht="25.15" customHeight="1" x14ac:dyDescent="0.25">
      <c r="A31" s="54" t="s">
        <v>161</v>
      </c>
      <c r="B31" s="35" t="s">
        <v>291</v>
      </c>
      <c r="C31" s="36" t="s">
        <v>1</v>
      </c>
      <c r="D31" s="37">
        <v>1</v>
      </c>
      <c r="E31" s="39"/>
    </row>
    <row r="32" spans="1:6" s="4" customFormat="1" ht="25.15" customHeight="1" x14ac:dyDescent="0.25">
      <c r="A32" s="54" t="s">
        <v>162</v>
      </c>
      <c r="B32" s="35" t="s">
        <v>292</v>
      </c>
      <c r="C32" s="36" t="s">
        <v>1</v>
      </c>
      <c r="D32" s="37">
        <v>1</v>
      </c>
      <c r="E32" s="39"/>
    </row>
    <row r="33" spans="1:5" s="4" customFormat="1" ht="25.15" customHeight="1" x14ac:dyDescent="0.25">
      <c r="A33" s="54" t="s">
        <v>163</v>
      </c>
      <c r="B33" s="35" t="s">
        <v>293</v>
      </c>
      <c r="C33" s="36" t="s">
        <v>1</v>
      </c>
      <c r="D33" s="37">
        <v>1</v>
      </c>
      <c r="E33" s="39"/>
    </row>
    <row r="34" spans="1:5" s="4" customFormat="1" ht="25.15" customHeight="1" x14ac:dyDescent="0.25">
      <c r="A34" s="54" t="s">
        <v>164</v>
      </c>
      <c r="B34" s="35" t="s">
        <v>294</v>
      </c>
      <c r="C34" s="36" t="s">
        <v>1</v>
      </c>
      <c r="D34" s="37">
        <v>1</v>
      </c>
      <c r="E34" s="39"/>
    </row>
    <row r="35" spans="1:5" s="4" customFormat="1" ht="25.15" customHeight="1" x14ac:dyDescent="0.25">
      <c r="A35" s="54" t="s">
        <v>165</v>
      </c>
      <c r="B35" s="35" t="s">
        <v>295</v>
      </c>
      <c r="C35" s="36" t="s">
        <v>1</v>
      </c>
      <c r="D35" s="37">
        <v>1</v>
      </c>
      <c r="E35" s="36"/>
    </row>
    <row r="36" spans="1:5" s="4" customFormat="1" ht="25.15" customHeight="1" x14ac:dyDescent="0.25">
      <c r="A36" s="54" t="s">
        <v>166</v>
      </c>
      <c r="B36" s="35" t="s">
        <v>296</v>
      </c>
      <c r="C36" s="36" t="s">
        <v>1</v>
      </c>
      <c r="D36" s="37">
        <v>1</v>
      </c>
      <c r="E36" s="36"/>
    </row>
    <row r="37" spans="1:5" s="4" customFormat="1" ht="25.15" customHeight="1" x14ac:dyDescent="0.25">
      <c r="A37" s="54" t="s">
        <v>167</v>
      </c>
      <c r="B37" s="35" t="s">
        <v>297</v>
      </c>
      <c r="C37" s="36" t="s">
        <v>1</v>
      </c>
      <c r="D37" s="37">
        <v>1</v>
      </c>
      <c r="E37" s="36"/>
    </row>
    <row r="38" spans="1:5" s="6" customFormat="1" ht="25.15" customHeight="1" x14ac:dyDescent="0.25">
      <c r="A38" s="20" t="s">
        <v>252</v>
      </c>
      <c r="B38" s="21" t="s">
        <v>46</v>
      </c>
      <c r="C38" s="17"/>
      <c r="D38" s="16"/>
      <c r="E38" s="17"/>
    </row>
    <row r="39" spans="1:5" s="4" customFormat="1" ht="25.15" customHeight="1" x14ac:dyDescent="0.25">
      <c r="A39" s="54" t="s">
        <v>168</v>
      </c>
      <c r="B39" s="39" t="s">
        <v>298</v>
      </c>
      <c r="C39" s="36" t="s">
        <v>1</v>
      </c>
      <c r="D39" s="37">
        <v>1</v>
      </c>
      <c r="E39" s="36"/>
    </row>
    <row r="40" spans="1:5" s="4" customFormat="1" ht="25.15" customHeight="1" x14ac:dyDescent="0.25">
      <c r="A40" s="54" t="s">
        <v>169</v>
      </c>
      <c r="B40" s="39" t="s">
        <v>47</v>
      </c>
      <c r="C40" s="36" t="s">
        <v>1</v>
      </c>
      <c r="D40" s="37">
        <v>1</v>
      </c>
      <c r="E40" s="36"/>
    </row>
    <row r="41" spans="1:5" s="4" customFormat="1" ht="25.15" customHeight="1" x14ac:dyDescent="0.25">
      <c r="A41" s="54" t="s">
        <v>170</v>
      </c>
      <c r="B41" s="39" t="s">
        <v>299</v>
      </c>
      <c r="C41" s="36" t="s">
        <v>1</v>
      </c>
      <c r="D41" s="37">
        <v>1</v>
      </c>
      <c r="E41" s="36"/>
    </row>
    <row r="42" spans="1:5" s="4" customFormat="1" ht="25.15" customHeight="1" x14ac:dyDescent="0.25">
      <c r="A42" s="54" t="s">
        <v>171</v>
      </c>
      <c r="B42" s="39" t="s">
        <v>300</v>
      </c>
      <c r="C42" s="36" t="s">
        <v>1</v>
      </c>
      <c r="D42" s="37">
        <v>1</v>
      </c>
      <c r="E42" s="36"/>
    </row>
    <row r="43" spans="1:5" s="4" customFormat="1" ht="25.15" customHeight="1" x14ac:dyDescent="0.25">
      <c r="A43" s="54" t="s">
        <v>172</v>
      </c>
      <c r="B43" s="39" t="s">
        <v>301</v>
      </c>
      <c r="C43" s="36" t="s">
        <v>1</v>
      </c>
      <c r="D43" s="37">
        <v>1</v>
      </c>
      <c r="E43" s="36"/>
    </row>
    <row r="44" spans="1:5" s="4" customFormat="1" ht="25.15" customHeight="1" x14ac:dyDescent="0.25">
      <c r="A44" s="54" t="s">
        <v>173</v>
      </c>
      <c r="B44" s="39" t="s">
        <v>295</v>
      </c>
      <c r="C44" s="36" t="s">
        <v>1</v>
      </c>
      <c r="D44" s="37">
        <v>1</v>
      </c>
      <c r="E44" s="36"/>
    </row>
    <row r="45" spans="1:5" s="4" customFormat="1" ht="25.15" customHeight="1" x14ac:dyDescent="0.25">
      <c r="A45" s="54" t="s">
        <v>174</v>
      </c>
      <c r="B45" s="39" t="s">
        <v>302</v>
      </c>
      <c r="C45" s="36" t="s">
        <v>1</v>
      </c>
      <c r="D45" s="37">
        <v>1</v>
      </c>
      <c r="E45" s="36"/>
    </row>
    <row r="46" spans="1:5" s="4" customFormat="1" ht="25.15" customHeight="1" x14ac:dyDescent="0.25">
      <c r="A46" s="54" t="s">
        <v>175</v>
      </c>
      <c r="B46" s="39" t="s">
        <v>303</v>
      </c>
      <c r="C46" s="36" t="s">
        <v>1</v>
      </c>
      <c r="D46" s="37">
        <v>1</v>
      </c>
      <c r="E46" s="36"/>
    </row>
    <row r="47" spans="1:5" s="4" customFormat="1" ht="35.25" customHeight="1" x14ac:dyDescent="0.25">
      <c r="A47" s="20" t="s">
        <v>12</v>
      </c>
      <c r="B47" s="21" t="s">
        <v>48</v>
      </c>
      <c r="C47" s="17"/>
      <c r="D47" s="16"/>
      <c r="E47" s="17"/>
    </row>
    <row r="48" spans="1:5" s="4" customFormat="1" ht="15.75" customHeight="1" x14ac:dyDescent="0.25">
      <c r="A48" s="54" t="s">
        <v>176</v>
      </c>
      <c r="B48" s="39" t="s">
        <v>304</v>
      </c>
      <c r="C48" s="36" t="s">
        <v>1</v>
      </c>
      <c r="D48" s="37">
        <v>1</v>
      </c>
      <c r="E48" s="36"/>
    </row>
    <row r="49" spans="1:5" s="4" customFormat="1" ht="23.25" customHeight="1" x14ac:dyDescent="0.25">
      <c r="A49" s="54" t="s">
        <v>177</v>
      </c>
      <c r="B49" s="39" t="s">
        <v>49</v>
      </c>
      <c r="C49" s="36" t="s">
        <v>1</v>
      </c>
      <c r="D49" s="37">
        <v>1</v>
      </c>
      <c r="E49" s="36"/>
    </row>
    <row r="50" spans="1:5" s="4" customFormat="1" ht="17.25" customHeight="1" x14ac:dyDescent="0.25">
      <c r="A50" s="54" t="s">
        <v>178</v>
      </c>
      <c r="B50" s="39" t="s">
        <v>50</v>
      </c>
      <c r="C50" s="36" t="s">
        <v>1</v>
      </c>
      <c r="D50" s="37">
        <v>1</v>
      </c>
      <c r="E50" s="36"/>
    </row>
    <row r="51" spans="1:5" s="4" customFormat="1" ht="21.75" customHeight="1" x14ac:dyDescent="0.25">
      <c r="A51" s="54" t="s">
        <v>179</v>
      </c>
      <c r="B51" s="39" t="s">
        <v>51</v>
      </c>
      <c r="C51" s="36" t="s">
        <v>1</v>
      </c>
      <c r="D51" s="37">
        <v>1</v>
      </c>
      <c r="E51" s="39"/>
    </row>
    <row r="52" spans="1:5" s="4" customFormat="1" ht="21.75" customHeight="1" x14ac:dyDescent="0.25">
      <c r="A52" s="20" t="s">
        <v>253</v>
      </c>
      <c r="B52" s="21" t="s">
        <v>52</v>
      </c>
      <c r="C52" s="36"/>
      <c r="D52" s="37"/>
      <c r="E52" s="39"/>
    </row>
    <row r="53" spans="1:5" s="4" customFormat="1" ht="21.75" customHeight="1" x14ac:dyDescent="0.25">
      <c r="A53" s="54" t="s">
        <v>180</v>
      </c>
      <c r="B53" s="39" t="s">
        <v>305</v>
      </c>
      <c r="C53" s="36" t="s">
        <v>1</v>
      </c>
      <c r="D53" s="37">
        <v>1</v>
      </c>
      <c r="E53" s="39"/>
    </row>
    <row r="54" spans="1:5" s="4" customFormat="1" ht="21.75" customHeight="1" x14ac:dyDescent="0.25">
      <c r="A54" s="54" t="s">
        <v>181</v>
      </c>
      <c r="B54" s="39" t="s">
        <v>53</v>
      </c>
      <c r="C54" s="36" t="s">
        <v>1</v>
      </c>
      <c r="D54" s="37">
        <v>1</v>
      </c>
      <c r="E54" s="39"/>
    </row>
    <row r="55" spans="1:5" s="4" customFormat="1" ht="21.75" customHeight="1" x14ac:dyDescent="0.25">
      <c r="A55" s="54" t="s">
        <v>187</v>
      </c>
      <c r="B55" s="39" t="s">
        <v>54</v>
      </c>
      <c r="C55" s="36" t="s">
        <v>1</v>
      </c>
      <c r="D55" s="37">
        <v>1</v>
      </c>
      <c r="E55" s="39"/>
    </row>
    <row r="56" spans="1:5" s="4" customFormat="1" ht="21.75" customHeight="1" x14ac:dyDescent="0.25">
      <c r="A56" s="54" t="s">
        <v>188</v>
      </c>
      <c r="B56" s="39" t="s">
        <v>51</v>
      </c>
      <c r="C56" s="36" t="s">
        <v>1</v>
      </c>
      <c r="D56" s="37">
        <v>1</v>
      </c>
      <c r="E56" s="39"/>
    </row>
    <row r="57" spans="1:5" s="4" customFormat="1" ht="21.75" customHeight="1" x14ac:dyDescent="0.25">
      <c r="A57" s="20" t="s">
        <v>55</v>
      </c>
      <c r="B57" s="21" t="s">
        <v>56</v>
      </c>
      <c r="C57" s="36"/>
      <c r="D57" s="37"/>
      <c r="E57" s="39"/>
    </row>
    <row r="58" spans="1:5" s="4" customFormat="1" ht="21.75" customHeight="1" x14ac:dyDescent="0.25">
      <c r="A58" s="54" t="s">
        <v>189</v>
      </c>
      <c r="B58" s="39" t="s">
        <v>306</v>
      </c>
      <c r="C58" s="36" t="s">
        <v>1</v>
      </c>
      <c r="D58" s="37">
        <v>1</v>
      </c>
      <c r="E58" s="39"/>
    </row>
    <row r="59" spans="1:5" s="4" customFormat="1" ht="21.75" customHeight="1" x14ac:dyDescent="0.25">
      <c r="A59" s="54" t="s">
        <v>190</v>
      </c>
      <c r="B59" s="39" t="s">
        <v>57</v>
      </c>
      <c r="C59" s="36" t="s">
        <v>1</v>
      </c>
      <c r="D59" s="37">
        <v>1</v>
      </c>
      <c r="E59" s="39"/>
    </row>
    <row r="60" spans="1:5" s="4" customFormat="1" ht="24.75" customHeight="1" x14ac:dyDescent="0.25">
      <c r="A60" s="20" t="s">
        <v>254</v>
      </c>
      <c r="B60" s="21" t="s">
        <v>58</v>
      </c>
      <c r="C60" s="36"/>
      <c r="D60" s="37"/>
      <c r="E60" s="39"/>
    </row>
    <row r="61" spans="1:5" s="4" customFormat="1" ht="60.75" customHeight="1" x14ac:dyDescent="0.25">
      <c r="A61" s="54" t="s">
        <v>191</v>
      </c>
      <c r="B61" s="35" t="s">
        <v>307</v>
      </c>
      <c r="C61" s="36" t="s">
        <v>1</v>
      </c>
      <c r="D61" s="37">
        <v>1</v>
      </c>
      <c r="E61" s="39"/>
    </row>
    <row r="62" spans="1:5" s="4" customFormat="1" ht="21.75" customHeight="1" x14ac:dyDescent="0.25">
      <c r="A62" s="54" t="s">
        <v>192</v>
      </c>
      <c r="B62" s="39" t="s">
        <v>308</v>
      </c>
      <c r="C62" s="36" t="s">
        <v>1</v>
      </c>
      <c r="D62" s="37">
        <v>1</v>
      </c>
      <c r="E62" s="39"/>
    </row>
    <row r="63" spans="1:5" s="4" customFormat="1" ht="30.75" customHeight="1" x14ac:dyDescent="0.25">
      <c r="A63" s="54" t="s">
        <v>193</v>
      </c>
      <c r="B63" s="35" t="s">
        <v>309</v>
      </c>
      <c r="C63" s="36" t="s">
        <v>1</v>
      </c>
      <c r="D63" s="37">
        <v>1</v>
      </c>
      <c r="E63" s="39"/>
    </row>
    <row r="64" spans="1:5" s="4" customFormat="1" ht="21.75" customHeight="1" x14ac:dyDescent="0.25">
      <c r="A64" s="54" t="s">
        <v>194</v>
      </c>
      <c r="B64" s="39" t="s">
        <v>310</v>
      </c>
      <c r="C64" s="36" t="s">
        <v>1</v>
      </c>
      <c r="D64" s="37">
        <v>1</v>
      </c>
      <c r="E64" s="39"/>
    </row>
    <row r="65" spans="1:5" s="4" customFormat="1" ht="21.75" customHeight="1" x14ac:dyDescent="0.25">
      <c r="A65" s="54" t="s">
        <v>195</v>
      </c>
      <c r="B65" s="39" t="s">
        <v>306</v>
      </c>
      <c r="C65" s="36" t="s">
        <v>1</v>
      </c>
      <c r="D65" s="37">
        <v>1</v>
      </c>
      <c r="E65" s="39"/>
    </row>
    <row r="66" spans="1:5" s="4" customFormat="1" ht="21.75" customHeight="1" x14ac:dyDescent="0.25">
      <c r="A66" s="54" t="s">
        <v>196</v>
      </c>
      <c r="B66" s="39" t="s">
        <v>311</v>
      </c>
      <c r="C66" s="36" t="s">
        <v>1</v>
      </c>
      <c r="D66" s="37">
        <v>1</v>
      </c>
      <c r="E66" s="39"/>
    </row>
    <row r="67" spans="1:5" s="4" customFormat="1" ht="21.75" customHeight="1" x14ac:dyDescent="0.25">
      <c r="A67" s="54" t="s">
        <v>197</v>
      </c>
      <c r="B67" s="39" t="s">
        <v>312</v>
      </c>
      <c r="C67" s="36" t="s">
        <v>1</v>
      </c>
      <c r="D67" s="37">
        <v>1</v>
      </c>
      <c r="E67" s="39"/>
    </row>
    <row r="68" spans="1:5" s="4" customFormat="1" ht="27.75" customHeight="1" x14ac:dyDescent="0.25">
      <c r="A68" s="54" t="s">
        <v>198</v>
      </c>
      <c r="B68" s="35" t="s">
        <v>59</v>
      </c>
      <c r="C68" s="36" t="s">
        <v>1</v>
      </c>
      <c r="D68" s="37">
        <v>1</v>
      </c>
      <c r="E68" s="39"/>
    </row>
    <row r="69" spans="1:5" s="4" customFormat="1" ht="21.75" customHeight="1" x14ac:dyDescent="0.25">
      <c r="A69" s="54" t="s">
        <v>199</v>
      </c>
      <c r="B69" s="39" t="s">
        <v>313</v>
      </c>
      <c r="C69" s="36" t="s">
        <v>1</v>
      </c>
      <c r="D69" s="37">
        <v>1</v>
      </c>
      <c r="E69" s="39"/>
    </row>
    <row r="70" spans="1:5" s="4" customFormat="1" ht="21.75" customHeight="1" x14ac:dyDescent="0.25">
      <c r="A70" s="54" t="s">
        <v>200</v>
      </c>
      <c r="B70" s="39" t="s">
        <v>314</v>
      </c>
      <c r="C70" s="36" t="s">
        <v>1</v>
      </c>
      <c r="D70" s="37">
        <v>1</v>
      </c>
      <c r="E70" s="39"/>
    </row>
    <row r="71" spans="1:5" s="4" customFormat="1" ht="21.75" customHeight="1" x14ac:dyDescent="0.25">
      <c r="A71" s="54" t="s">
        <v>201</v>
      </c>
      <c r="B71" s="39" t="s">
        <v>315</v>
      </c>
      <c r="C71" s="36" t="s">
        <v>1</v>
      </c>
      <c r="D71" s="37">
        <v>1</v>
      </c>
      <c r="E71" s="39"/>
    </row>
    <row r="72" spans="1:5" s="4" customFormat="1" ht="21.75" customHeight="1" x14ac:dyDescent="0.25">
      <c r="A72" s="54" t="s">
        <v>202</v>
      </c>
      <c r="B72" s="39" t="s">
        <v>316</v>
      </c>
      <c r="C72" s="36" t="s">
        <v>1</v>
      </c>
      <c r="D72" s="37">
        <v>1</v>
      </c>
      <c r="E72" s="39"/>
    </row>
    <row r="73" spans="1:5" s="4" customFormat="1" ht="21.75" customHeight="1" x14ac:dyDescent="0.25">
      <c r="A73" s="54" t="s">
        <v>203</v>
      </c>
      <c r="B73" s="39" t="s">
        <v>317</v>
      </c>
      <c r="C73" s="36" t="s">
        <v>1</v>
      </c>
      <c r="D73" s="37">
        <v>1</v>
      </c>
      <c r="E73" s="39"/>
    </row>
    <row r="74" spans="1:5" s="4" customFormat="1" ht="21.75" customHeight="1" x14ac:dyDescent="0.25">
      <c r="A74" s="54" t="s">
        <v>204</v>
      </c>
      <c r="B74" s="39" t="s">
        <v>318</v>
      </c>
      <c r="C74" s="36" t="s">
        <v>1</v>
      </c>
      <c r="D74" s="37">
        <v>1</v>
      </c>
      <c r="E74" s="39"/>
    </row>
    <row r="75" spans="1:5" s="4" customFormat="1" ht="21.75" customHeight="1" x14ac:dyDescent="0.25">
      <c r="A75" s="54" t="s">
        <v>205</v>
      </c>
      <c r="B75" s="39" t="s">
        <v>319</v>
      </c>
      <c r="C75" s="36" t="s">
        <v>1</v>
      </c>
      <c r="D75" s="37">
        <v>1</v>
      </c>
      <c r="E75" s="39"/>
    </row>
    <row r="76" spans="1:5" s="4" customFormat="1" ht="21.75" customHeight="1" x14ac:dyDescent="0.25">
      <c r="A76" s="54" t="s">
        <v>206</v>
      </c>
      <c r="B76" s="39" t="s">
        <v>36</v>
      </c>
      <c r="C76" s="36" t="s">
        <v>1</v>
      </c>
      <c r="D76" s="37">
        <v>1</v>
      </c>
      <c r="E76" s="39"/>
    </row>
    <row r="77" spans="1:5" s="4" customFormat="1" ht="21.75" customHeight="1" x14ac:dyDescent="0.25">
      <c r="A77" s="54" t="s">
        <v>207</v>
      </c>
      <c r="B77" s="39" t="s">
        <v>60</v>
      </c>
      <c r="C77" s="36" t="s">
        <v>1</v>
      </c>
      <c r="D77" s="37">
        <v>1</v>
      </c>
      <c r="E77" s="39"/>
    </row>
    <row r="78" spans="1:5" s="4" customFormat="1" ht="21.75" customHeight="1" x14ac:dyDescent="0.25">
      <c r="A78" s="54" t="s">
        <v>208</v>
      </c>
      <c r="B78" s="39" t="s">
        <v>320</v>
      </c>
      <c r="C78" s="36" t="s">
        <v>1</v>
      </c>
      <c r="D78" s="37">
        <v>1</v>
      </c>
      <c r="E78" s="39"/>
    </row>
    <row r="79" spans="1:5" s="4" customFormat="1" ht="21.75" customHeight="1" x14ac:dyDescent="0.25">
      <c r="A79" s="54" t="s">
        <v>209</v>
      </c>
      <c r="B79" s="39" t="s">
        <v>321</v>
      </c>
      <c r="C79" s="36" t="s">
        <v>1</v>
      </c>
      <c r="D79" s="37">
        <v>1</v>
      </c>
      <c r="E79" s="39"/>
    </row>
    <row r="80" spans="1:5" s="4" customFormat="1" ht="21.75" customHeight="1" x14ac:dyDescent="0.25">
      <c r="A80" s="54" t="s">
        <v>210</v>
      </c>
      <c r="B80" s="39" t="s">
        <v>322</v>
      </c>
      <c r="C80" s="36" t="s">
        <v>1</v>
      </c>
      <c r="D80" s="37">
        <v>1</v>
      </c>
      <c r="E80" s="39"/>
    </row>
    <row r="81" spans="1:5" s="4" customFormat="1" ht="21.75" customHeight="1" x14ac:dyDescent="0.25">
      <c r="A81" s="54" t="s">
        <v>211</v>
      </c>
      <c r="B81" s="39" t="s">
        <v>323</v>
      </c>
      <c r="C81" s="36" t="s">
        <v>1</v>
      </c>
      <c r="D81" s="37">
        <v>1</v>
      </c>
      <c r="E81" s="39"/>
    </row>
    <row r="82" spans="1:5" s="4" customFormat="1" ht="21.75" customHeight="1" x14ac:dyDescent="0.25">
      <c r="A82" s="54" t="s">
        <v>212</v>
      </c>
      <c r="B82" s="39" t="s">
        <v>292</v>
      </c>
      <c r="C82" s="36" t="s">
        <v>1</v>
      </c>
      <c r="D82" s="37">
        <v>1</v>
      </c>
      <c r="E82" s="39"/>
    </row>
    <row r="83" spans="1:5" s="4" customFormat="1" ht="21.75" customHeight="1" x14ac:dyDescent="0.25">
      <c r="A83" s="54" t="s">
        <v>213</v>
      </c>
      <c r="B83" s="39" t="s">
        <v>324</v>
      </c>
      <c r="C83" s="36" t="s">
        <v>1</v>
      </c>
      <c r="D83" s="37">
        <v>1</v>
      </c>
      <c r="E83" s="39"/>
    </row>
    <row r="84" spans="1:5" s="4" customFormat="1" ht="21.75" customHeight="1" x14ac:dyDescent="0.25">
      <c r="A84" s="54" t="s">
        <v>214</v>
      </c>
      <c r="B84" s="39" t="s">
        <v>325</v>
      </c>
      <c r="C84" s="36" t="s">
        <v>1</v>
      </c>
      <c r="D84" s="37">
        <v>1</v>
      </c>
      <c r="E84" s="39"/>
    </row>
    <row r="85" spans="1:5" s="4" customFormat="1" ht="21.75" customHeight="1" x14ac:dyDescent="0.25">
      <c r="A85" s="54" t="s">
        <v>215</v>
      </c>
      <c r="B85" s="39" t="s">
        <v>326</v>
      </c>
      <c r="C85" s="36" t="s">
        <v>1</v>
      </c>
      <c r="D85" s="37">
        <v>1</v>
      </c>
      <c r="E85" s="39"/>
    </row>
    <row r="86" spans="1:5" s="4" customFormat="1" ht="21.75" customHeight="1" x14ac:dyDescent="0.25">
      <c r="A86" s="54" t="s">
        <v>216</v>
      </c>
      <c r="B86" s="39" t="s">
        <v>327</v>
      </c>
      <c r="C86" s="36" t="s">
        <v>1</v>
      </c>
      <c r="D86" s="37">
        <v>1</v>
      </c>
      <c r="E86" s="39"/>
    </row>
    <row r="87" spans="1:5" s="4" customFormat="1" ht="21.75" customHeight="1" x14ac:dyDescent="0.25">
      <c r="A87" s="20" t="s">
        <v>255</v>
      </c>
      <c r="B87" s="21" t="s">
        <v>61</v>
      </c>
      <c r="C87" s="36"/>
      <c r="D87" s="37"/>
      <c r="E87" s="39"/>
    </row>
    <row r="88" spans="1:5" s="4" customFormat="1" ht="21.75" customHeight="1" x14ac:dyDescent="0.25">
      <c r="A88" s="54" t="s">
        <v>217</v>
      </c>
      <c r="B88" s="39" t="s">
        <v>328</v>
      </c>
      <c r="C88" s="36" t="s">
        <v>1</v>
      </c>
      <c r="D88" s="37">
        <v>1</v>
      </c>
      <c r="E88" s="39"/>
    </row>
    <row r="89" spans="1:5" s="4" customFormat="1" ht="21.75" customHeight="1" x14ac:dyDescent="0.25">
      <c r="A89" s="54" t="s">
        <v>218</v>
      </c>
      <c r="B89" s="39" t="s">
        <v>329</v>
      </c>
      <c r="C89" s="36" t="s">
        <v>1</v>
      </c>
      <c r="D89" s="37">
        <v>1</v>
      </c>
      <c r="E89" s="39"/>
    </row>
    <row r="90" spans="1:5" s="4" customFormat="1" ht="31.5" customHeight="1" x14ac:dyDescent="0.25">
      <c r="A90" s="54" t="s">
        <v>219</v>
      </c>
      <c r="B90" s="35" t="s">
        <v>330</v>
      </c>
      <c r="C90" s="36" t="s">
        <v>1</v>
      </c>
      <c r="D90" s="37">
        <v>1</v>
      </c>
      <c r="E90" s="39"/>
    </row>
    <row r="91" spans="1:5" s="4" customFormat="1" ht="27" customHeight="1" x14ac:dyDescent="0.25">
      <c r="A91" s="54" t="s">
        <v>220</v>
      </c>
      <c r="B91" s="35" t="s">
        <v>331</v>
      </c>
      <c r="C91" s="36" t="s">
        <v>1</v>
      </c>
      <c r="D91" s="37">
        <v>1</v>
      </c>
      <c r="E91" s="39"/>
    </row>
    <row r="92" spans="1:5" s="4" customFormat="1" ht="21.75" customHeight="1" x14ac:dyDescent="0.25">
      <c r="A92" s="54" t="s">
        <v>221</v>
      </c>
      <c r="B92" s="39" t="s">
        <v>62</v>
      </c>
      <c r="C92" s="36" t="s">
        <v>1</v>
      </c>
      <c r="D92" s="37">
        <v>1</v>
      </c>
      <c r="E92" s="39"/>
    </row>
    <row r="93" spans="1:5" s="4" customFormat="1" ht="21.75" customHeight="1" x14ac:dyDescent="0.25">
      <c r="A93" s="54" t="s">
        <v>222</v>
      </c>
      <c r="B93" s="39" t="s">
        <v>289</v>
      </c>
      <c r="C93" s="36" t="s">
        <v>1</v>
      </c>
      <c r="D93" s="37">
        <v>1</v>
      </c>
      <c r="E93" s="39"/>
    </row>
    <row r="94" spans="1:5" s="4" customFormat="1" ht="21.75" customHeight="1" x14ac:dyDescent="0.25">
      <c r="A94" s="54" t="s">
        <v>223</v>
      </c>
      <c r="B94" s="39" t="s">
        <v>290</v>
      </c>
      <c r="C94" s="36" t="s">
        <v>1</v>
      </c>
      <c r="D94" s="37">
        <v>1</v>
      </c>
      <c r="E94" s="39"/>
    </row>
    <row r="95" spans="1:5" s="4" customFormat="1" ht="21.75" customHeight="1" x14ac:dyDescent="0.25">
      <c r="A95" s="54" t="s">
        <v>224</v>
      </c>
      <c r="B95" s="39" t="s">
        <v>291</v>
      </c>
      <c r="C95" s="36" t="s">
        <v>1</v>
      </c>
      <c r="D95" s="37">
        <v>1</v>
      </c>
      <c r="E95" s="39"/>
    </row>
    <row r="96" spans="1:5" s="4" customFormat="1" ht="21.75" customHeight="1" x14ac:dyDescent="0.25">
      <c r="A96" s="54" t="s">
        <v>225</v>
      </c>
      <c r="B96" s="39" t="s">
        <v>332</v>
      </c>
      <c r="C96" s="36" t="s">
        <v>1</v>
      </c>
      <c r="D96" s="37">
        <v>1</v>
      </c>
      <c r="E96" s="39"/>
    </row>
    <row r="97" spans="1:5" s="4" customFormat="1" ht="21.75" customHeight="1" x14ac:dyDescent="0.25">
      <c r="A97" s="54" t="s">
        <v>226</v>
      </c>
      <c r="B97" s="39" t="s">
        <v>333</v>
      </c>
      <c r="C97" s="36" t="s">
        <v>1</v>
      </c>
      <c r="D97" s="37">
        <v>1</v>
      </c>
      <c r="E97" s="39"/>
    </row>
    <row r="98" spans="1:5" s="4" customFormat="1" ht="21.75" customHeight="1" x14ac:dyDescent="0.25">
      <c r="A98" s="54" t="s">
        <v>227</v>
      </c>
      <c r="B98" s="39" t="s">
        <v>334</v>
      </c>
      <c r="C98" s="36" t="s">
        <v>1</v>
      </c>
      <c r="D98" s="37">
        <v>1</v>
      </c>
      <c r="E98" s="39"/>
    </row>
    <row r="99" spans="1:5" s="4" customFormat="1" ht="21.75" customHeight="1" x14ac:dyDescent="0.25">
      <c r="A99" s="54" t="s">
        <v>228</v>
      </c>
      <c r="B99" s="39" t="s">
        <v>335</v>
      </c>
      <c r="C99" s="36" t="s">
        <v>1</v>
      </c>
      <c r="D99" s="37">
        <v>1</v>
      </c>
      <c r="E99" s="39"/>
    </row>
    <row r="100" spans="1:5" s="4" customFormat="1" ht="21.75" customHeight="1" x14ac:dyDescent="0.25">
      <c r="A100" s="54" t="s">
        <v>229</v>
      </c>
      <c r="B100" s="39" t="s">
        <v>327</v>
      </c>
      <c r="C100" s="36" t="s">
        <v>1</v>
      </c>
      <c r="D100" s="37">
        <v>1</v>
      </c>
      <c r="E100" s="39"/>
    </row>
    <row r="101" spans="1:5" s="4" customFormat="1" ht="21.75" customHeight="1" x14ac:dyDescent="0.25">
      <c r="A101" s="54" t="s">
        <v>230</v>
      </c>
      <c r="B101" s="39" t="s">
        <v>301</v>
      </c>
      <c r="C101" s="36" t="s">
        <v>1</v>
      </c>
      <c r="D101" s="37">
        <v>1</v>
      </c>
      <c r="E101" s="39"/>
    </row>
    <row r="102" spans="1:5" s="4" customFormat="1" ht="21.75" customHeight="1" x14ac:dyDescent="0.25">
      <c r="A102" s="20" t="s">
        <v>256</v>
      </c>
      <c r="B102" s="21" t="s">
        <v>63</v>
      </c>
      <c r="C102" s="36"/>
      <c r="D102" s="37"/>
      <c r="E102" s="39"/>
    </row>
    <row r="103" spans="1:5" s="4" customFormat="1" ht="21.75" customHeight="1" x14ac:dyDescent="0.25">
      <c r="A103" s="54" t="s">
        <v>231</v>
      </c>
      <c r="B103" s="39" t="s">
        <v>298</v>
      </c>
      <c r="C103" s="36" t="s">
        <v>1</v>
      </c>
      <c r="D103" s="37">
        <v>1</v>
      </c>
      <c r="E103" s="39"/>
    </row>
    <row r="104" spans="1:5" s="4" customFormat="1" ht="21.75" customHeight="1" x14ac:dyDescent="0.25">
      <c r="A104" s="54" t="s">
        <v>232</v>
      </c>
      <c r="B104" s="39" t="s">
        <v>64</v>
      </c>
      <c r="C104" s="36" t="s">
        <v>1</v>
      </c>
      <c r="D104" s="37">
        <v>1</v>
      </c>
      <c r="E104" s="39"/>
    </row>
    <row r="105" spans="1:5" s="4" customFormat="1" ht="21.75" customHeight="1" x14ac:dyDescent="0.25">
      <c r="A105" s="54" t="s">
        <v>233</v>
      </c>
      <c r="B105" s="39" t="s">
        <v>336</v>
      </c>
      <c r="C105" s="36" t="s">
        <v>1</v>
      </c>
      <c r="D105" s="37">
        <v>1</v>
      </c>
      <c r="E105" s="39"/>
    </row>
    <row r="106" spans="1:5" s="4" customFormat="1" ht="21.75" customHeight="1" x14ac:dyDescent="0.25">
      <c r="A106" s="54" t="s">
        <v>234</v>
      </c>
      <c r="B106" s="39" t="s">
        <v>300</v>
      </c>
      <c r="C106" s="36" t="s">
        <v>1</v>
      </c>
      <c r="D106" s="37">
        <v>1</v>
      </c>
      <c r="E106" s="39"/>
    </row>
    <row r="107" spans="1:5" s="4" customFormat="1" ht="21.75" customHeight="1" x14ac:dyDescent="0.25">
      <c r="A107" s="54" t="s">
        <v>235</v>
      </c>
      <c r="B107" s="39" t="s">
        <v>301</v>
      </c>
      <c r="C107" s="36" t="s">
        <v>1</v>
      </c>
      <c r="D107" s="37">
        <v>1</v>
      </c>
      <c r="E107" s="39"/>
    </row>
    <row r="108" spans="1:5" s="4" customFormat="1" ht="21.75" customHeight="1" x14ac:dyDescent="0.25">
      <c r="A108" s="54" t="s">
        <v>236</v>
      </c>
      <c r="B108" s="39" t="s">
        <v>295</v>
      </c>
      <c r="C108" s="36" t="s">
        <v>1</v>
      </c>
      <c r="D108" s="37">
        <v>1</v>
      </c>
      <c r="E108" s="39"/>
    </row>
    <row r="109" spans="1:5" s="4" customFormat="1" ht="21.75" customHeight="1" x14ac:dyDescent="0.25">
      <c r="A109" s="54" t="s">
        <v>237</v>
      </c>
      <c r="B109" s="39" t="s">
        <v>302</v>
      </c>
      <c r="C109" s="36" t="s">
        <v>1</v>
      </c>
      <c r="D109" s="37">
        <v>1</v>
      </c>
      <c r="E109" s="39"/>
    </row>
    <row r="110" spans="1:5" s="4" customFormat="1" ht="21.75" customHeight="1" x14ac:dyDescent="0.25">
      <c r="A110" s="54" t="s">
        <v>238</v>
      </c>
      <c r="B110" s="39" t="s">
        <v>303</v>
      </c>
      <c r="C110" s="36" t="s">
        <v>1</v>
      </c>
      <c r="D110" s="37">
        <v>1</v>
      </c>
      <c r="E110" s="39"/>
    </row>
    <row r="111" spans="1:5" s="4" customFormat="1" ht="21.75" customHeight="1" x14ac:dyDescent="0.25">
      <c r="A111" s="20" t="s">
        <v>257</v>
      </c>
      <c r="B111" s="21" t="s">
        <v>65</v>
      </c>
      <c r="C111" s="36"/>
      <c r="D111" s="37"/>
      <c r="E111" s="39"/>
    </row>
    <row r="112" spans="1:5" s="4" customFormat="1" ht="30.75" customHeight="1" x14ac:dyDescent="0.25">
      <c r="A112" s="54" t="s">
        <v>239</v>
      </c>
      <c r="B112" s="35" t="s">
        <v>66</v>
      </c>
      <c r="C112" s="36" t="s">
        <v>1</v>
      </c>
      <c r="D112" s="37">
        <v>1</v>
      </c>
      <c r="E112" s="39"/>
    </row>
    <row r="113" spans="1:5" s="4" customFormat="1" ht="21.75" customHeight="1" x14ac:dyDescent="0.25">
      <c r="A113" s="54" t="s">
        <v>240</v>
      </c>
      <c r="B113" s="39" t="s">
        <v>67</v>
      </c>
      <c r="C113" s="36" t="s">
        <v>1</v>
      </c>
      <c r="D113" s="37">
        <v>1</v>
      </c>
      <c r="E113" s="39"/>
    </row>
    <row r="114" spans="1:5" s="4" customFormat="1" ht="21.75" customHeight="1" x14ac:dyDescent="0.25">
      <c r="A114" s="54" t="s">
        <v>241</v>
      </c>
      <c r="B114" s="39" t="s">
        <v>337</v>
      </c>
      <c r="C114" s="36" t="s">
        <v>1</v>
      </c>
      <c r="D114" s="37">
        <v>1</v>
      </c>
      <c r="E114" s="39"/>
    </row>
    <row r="115" spans="1:5" s="4" customFormat="1" ht="21.75" customHeight="1" x14ac:dyDescent="0.25">
      <c r="A115" s="54" t="s">
        <v>242</v>
      </c>
      <c r="B115" s="39" t="s">
        <v>68</v>
      </c>
      <c r="C115" s="36" t="s">
        <v>1</v>
      </c>
      <c r="D115" s="37">
        <v>1</v>
      </c>
      <c r="E115" s="39"/>
    </row>
    <row r="116" spans="1:5" s="4" customFormat="1" ht="21.75" customHeight="1" x14ac:dyDescent="0.25">
      <c r="A116" s="20" t="s">
        <v>258</v>
      </c>
      <c r="B116" s="21" t="s">
        <v>69</v>
      </c>
      <c r="C116" s="36"/>
      <c r="D116" s="37"/>
      <c r="E116" s="39"/>
    </row>
    <row r="117" spans="1:5" s="4" customFormat="1" ht="21.75" customHeight="1" x14ac:dyDescent="0.25">
      <c r="A117" s="54" t="s">
        <v>243</v>
      </c>
      <c r="B117" s="39" t="s">
        <v>338</v>
      </c>
      <c r="C117" s="36" t="s">
        <v>1</v>
      </c>
      <c r="D117" s="37">
        <v>1</v>
      </c>
      <c r="E117" s="39"/>
    </row>
    <row r="118" spans="1:5" s="4" customFormat="1" ht="21.75" customHeight="1" x14ac:dyDescent="0.25">
      <c r="A118" s="54" t="s">
        <v>244</v>
      </c>
      <c r="B118" s="39" t="s">
        <v>70</v>
      </c>
      <c r="C118" s="36" t="s">
        <v>1</v>
      </c>
      <c r="D118" s="37">
        <v>1</v>
      </c>
      <c r="E118" s="39"/>
    </row>
    <row r="119" spans="1:5" s="4" customFormat="1" ht="21.75" customHeight="1" x14ac:dyDescent="0.25">
      <c r="A119" s="54" t="s">
        <v>245</v>
      </c>
      <c r="B119" s="39" t="s">
        <v>339</v>
      </c>
      <c r="C119" s="36" t="s">
        <v>1</v>
      </c>
      <c r="D119" s="37">
        <v>1</v>
      </c>
      <c r="E119" s="39"/>
    </row>
    <row r="120" spans="1:5" s="4" customFormat="1" ht="21.75" customHeight="1" x14ac:dyDescent="0.25">
      <c r="A120" s="54" t="s">
        <v>246</v>
      </c>
      <c r="B120" s="39" t="s">
        <v>71</v>
      </c>
      <c r="C120" s="36" t="s">
        <v>1</v>
      </c>
      <c r="D120" s="37">
        <v>1</v>
      </c>
      <c r="E120" s="39"/>
    </row>
    <row r="121" spans="1:5" s="4" customFormat="1" ht="21.75" customHeight="1" x14ac:dyDescent="0.25">
      <c r="A121" s="20" t="s">
        <v>259</v>
      </c>
      <c r="B121" s="21" t="s">
        <v>72</v>
      </c>
      <c r="C121" s="36"/>
      <c r="D121" s="37"/>
      <c r="E121" s="39"/>
    </row>
    <row r="122" spans="1:5" s="4" customFormat="1" ht="21.75" customHeight="1" x14ac:dyDescent="0.25">
      <c r="A122" s="54" t="s">
        <v>247</v>
      </c>
      <c r="B122" s="39" t="s">
        <v>340</v>
      </c>
      <c r="C122" s="36" t="s">
        <v>1</v>
      </c>
      <c r="D122" s="37">
        <v>1</v>
      </c>
      <c r="E122" s="39"/>
    </row>
    <row r="123" spans="1:5" s="4" customFormat="1" ht="21.75" customHeight="1" x14ac:dyDescent="0.25">
      <c r="A123" s="54" t="s">
        <v>248</v>
      </c>
      <c r="B123" s="39" t="s">
        <v>73</v>
      </c>
      <c r="C123" s="36" t="s">
        <v>1</v>
      </c>
      <c r="D123" s="37">
        <v>1</v>
      </c>
      <c r="E123" s="39"/>
    </row>
    <row r="124" spans="1:5" s="4" customFormat="1" ht="21.75" customHeight="1" x14ac:dyDescent="0.25">
      <c r="A124" s="54" t="s">
        <v>249</v>
      </c>
      <c r="B124" s="39" t="s">
        <v>341</v>
      </c>
      <c r="C124" s="36" t="s">
        <v>1</v>
      </c>
      <c r="D124" s="37">
        <v>1</v>
      </c>
      <c r="E124" s="39"/>
    </row>
    <row r="125" spans="1:5" s="4" customFormat="1" ht="21.75" customHeight="1" x14ac:dyDescent="0.25">
      <c r="A125" s="54" t="s">
        <v>250</v>
      </c>
      <c r="B125" s="39" t="s">
        <v>342</v>
      </c>
      <c r="C125" s="36" t="s">
        <v>1</v>
      </c>
      <c r="D125" s="37">
        <v>1</v>
      </c>
      <c r="E125" s="39"/>
    </row>
    <row r="126" spans="1:5" s="4" customFormat="1" ht="21.75" customHeight="1" x14ac:dyDescent="0.25">
      <c r="A126" s="20" t="s">
        <v>260</v>
      </c>
      <c r="B126" s="21" t="s">
        <v>75</v>
      </c>
      <c r="C126" s="36"/>
      <c r="D126" s="37"/>
      <c r="E126" s="39"/>
    </row>
    <row r="127" spans="1:5" s="4" customFormat="1" ht="21.75" customHeight="1" x14ac:dyDescent="0.25">
      <c r="A127" s="54" t="s">
        <v>261</v>
      </c>
      <c r="B127" s="39" t="s">
        <v>343</v>
      </c>
      <c r="C127" s="36" t="s">
        <v>1</v>
      </c>
      <c r="D127" s="37">
        <v>1</v>
      </c>
      <c r="E127" s="39"/>
    </row>
    <row r="128" spans="1:5" s="4" customFormat="1" ht="21.75" customHeight="1" x14ac:dyDescent="0.25">
      <c r="A128" s="54" t="s">
        <v>262</v>
      </c>
      <c r="B128" s="39" t="s">
        <v>344</v>
      </c>
      <c r="C128" s="36" t="s">
        <v>1</v>
      </c>
      <c r="D128" s="37">
        <v>1</v>
      </c>
      <c r="E128" s="39"/>
    </row>
    <row r="129" spans="1:5" s="4" customFormat="1" ht="21.75" customHeight="1" x14ac:dyDescent="0.25">
      <c r="A129" s="54" t="s">
        <v>263</v>
      </c>
      <c r="B129" s="39" t="s">
        <v>345</v>
      </c>
      <c r="C129" s="36" t="s">
        <v>1</v>
      </c>
      <c r="D129" s="37">
        <v>1</v>
      </c>
      <c r="E129" s="39"/>
    </row>
    <row r="130" spans="1:5" s="4" customFormat="1" ht="21.75" customHeight="1" x14ac:dyDescent="0.25">
      <c r="A130" s="54" t="s">
        <v>264</v>
      </c>
      <c r="B130" s="39" t="s">
        <v>76</v>
      </c>
      <c r="C130" s="36" t="s">
        <v>1</v>
      </c>
      <c r="D130" s="37">
        <v>1</v>
      </c>
      <c r="E130" s="39"/>
    </row>
    <row r="131" spans="1:5" s="4" customFormat="1" ht="21.75" customHeight="1" x14ac:dyDescent="0.25">
      <c r="A131" s="20" t="s">
        <v>5</v>
      </c>
      <c r="B131" s="21" t="s">
        <v>77</v>
      </c>
      <c r="C131" s="36"/>
      <c r="D131" s="37"/>
      <c r="E131" s="39"/>
    </row>
    <row r="132" spans="1:5" s="4" customFormat="1" ht="21.75" customHeight="1" x14ac:dyDescent="0.25">
      <c r="A132" s="54" t="s">
        <v>265</v>
      </c>
      <c r="B132" s="39" t="s">
        <v>346</v>
      </c>
      <c r="C132" s="36" t="s">
        <v>1</v>
      </c>
      <c r="D132" s="37">
        <v>1</v>
      </c>
      <c r="E132" s="39"/>
    </row>
    <row r="133" spans="1:5" s="4" customFormat="1" ht="21.75" customHeight="1" x14ac:dyDescent="0.25">
      <c r="A133" s="54" t="s">
        <v>266</v>
      </c>
      <c r="B133" s="39" t="s">
        <v>347</v>
      </c>
      <c r="C133" s="36" t="s">
        <v>1</v>
      </c>
      <c r="D133" s="37">
        <v>1</v>
      </c>
      <c r="E133" s="39"/>
    </row>
    <row r="134" spans="1:5" s="4" customFormat="1" ht="21.75" customHeight="1" x14ac:dyDescent="0.25">
      <c r="A134" s="54" t="s">
        <v>267</v>
      </c>
      <c r="B134" s="39" t="s">
        <v>348</v>
      </c>
      <c r="C134" s="36" t="s">
        <v>1</v>
      </c>
      <c r="D134" s="37">
        <v>1</v>
      </c>
      <c r="E134" s="39"/>
    </row>
    <row r="135" spans="1:5" s="4" customFormat="1" ht="21.75" customHeight="1" x14ac:dyDescent="0.25">
      <c r="A135" s="54" t="s">
        <v>268</v>
      </c>
      <c r="B135" s="39" t="s">
        <v>78</v>
      </c>
      <c r="C135" s="36" t="s">
        <v>1</v>
      </c>
      <c r="D135" s="37">
        <v>1</v>
      </c>
      <c r="E135" s="39"/>
    </row>
    <row r="136" spans="1:5" s="4" customFormat="1" ht="21.75" customHeight="1" x14ac:dyDescent="0.25">
      <c r="A136" s="54" t="s">
        <v>269</v>
      </c>
      <c r="B136" s="39" t="s">
        <v>79</v>
      </c>
      <c r="C136" s="36" t="s">
        <v>1</v>
      </c>
      <c r="D136" s="37">
        <v>1</v>
      </c>
      <c r="E136" s="39"/>
    </row>
    <row r="137" spans="1:5" s="4" customFormat="1" ht="21.75" customHeight="1" x14ac:dyDescent="0.25">
      <c r="A137" s="54" t="s">
        <v>270</v>
      </c>
      <c r="B137" s="39" t="s">
        <v>80</v>
      </c>
      <c r="C137" s="36" t="s">
        <v>1</v>
      </c>
      <c r="D137" s="37">
        <v>1</v>
      </c>
      <c r="E137" s="39"/>
    </row>
    <row r="138" spans="1:5" s="4" customFormat="1" ht="39" customHeight="1" x14ac:dyDescent="0.25">
      <c r="A138" s="54" t="s">
        <v>271</v>
      </c>
      <c r="B138" s="35" t="s">
        <v>81</v>
      </c>
      <c r="C138" s="36" t="s">
        <v>1</v>
      </c>
      <c r="D138" s="37">
        <v>1</v>
      </c>
      <c r="E138" s="39"/>
    </row>
    <row r="139" spans="1:5" s="4" customFormat="1" ht="21.75" customHeight="1" x14ac:dyDescent="0.25">
      <c r="A139" s="54" t="s">
        <v>272</v>
      </c>
      <c r="B139" s="39" t="s">
        <v>349</v>
      </c>
      <c r="C139" s="36" t="s">
        <v>1</v>
      </c>
      <c r="D139" s="37">
        <v>1</v>
      </c>
      <c r="E139" s="39"/>
    </row>
    <row r="140" spans="1:5" s="4" customFormat="1" ht="21.75" customHeight="1" x14ac:dyDescent="0.25">
      <c r="A140" s="54" t="s">
        <v>273</v>
      </c>
      <c r="B140" s="39" t="s">
        <v>350</v>
      </c>
      <c r="C140" s="36" t="s">
        <v>1</v>
      </c>
      <c r="D140" s="37">
        <v>1</v>
      </c>
      <c r="E140" s="39"/>
    </row>
    <row r="141" spans="1:5" s="4" customFormat="1" ht="21.75" customHeight="1" x14ac:dyDescent="0.25">
      <c r="A141" s="54" t="s">
        <v>274</v>
      </c>
      <c r="B141" s="39" t="s">
        <v>82</v>
      </c>
      <c r="C141" s="36" t="s">
        <v>1</v>
      </c>
      <c r="D141" s="37">
        <v>1</v>
      </c>
      <c r="E141" s="39"/>
    </row>
    <row r="142" spans="1:5" s="4" customFormat="1" ht="21.75" customHeight="1" x14ac:dyDescent="0.25">
      <c r="A142" s="54" t="s">
        <v>275</v>
      </c>
      <c r="B142" s="39" t="s">
        <v>83</v>
      </c>
      <c r="C142" s="36" t="s">
        <v>1</v>
      </c>
      <c r="D142" s="37">
        <v>1</v>
      </c>
      <c r="E142" s="39"/>
    </row>
    <row r="143" spans="1:5" s="4" customFormat="1" ht="21.75" customHeight="1" x14ac:dyDescent="0.25">
      <c r="A143" s="54" t="s">
        <v>276</v>
      </c>
      <c r="B143" s="39" t="s">
        <v>84</v>
      </c>
      <c r="C143" s="36" t="s">
        <v>1</v>
      </c>
      <c r="D143" s="37">
        <v>1</v>
      </c>
      <c r="E143" s="39"/>
    </row>
    <row r="144" spans="1:5" s="4" customFormat="1" ht="21.75" customHeight="1" x14ac:dyDescent="0.25">
      <c r="A144" s="54" t="s">
        <v>277</v>
      </c>
      <c r="B144" s="39" t="s">
        <v>85</v>
      </c>
      <c r="C144" s="36" t="s">
        <v>1</v>
      </c>
      <c r="D144" s="37">
        <v>1</v>
      </c>
      <c r="E144" s="39"/>
    </row>
    <row r="145" spans="1:8" s="4" customFormat="1" ht="21.75" customHeight="1" x14ac:dyDescent="0.25">
      <c r="A145" s="54" t="s">
        <v>278</v>
      </c>
      <c r="B145" s="39" t="s">
        <v>86</v>
      </c>
      <c r="C145" s="36" t="s">
        <v>1</v>
      </c>
      <c r="D145" s="37">
        <v>1</v>
      </c>
      <c r="E145" s="39"/>
    </row>
    <row r="146" spans="1:8" s="4" customFormat="1" ht="21.75" customHeight="1" x14ac:dyDescent="0.25">
      <c r="A146" s="54" t="s">
        <v>279</v>
      </c>
      <c r="B146" s="39" t="s">
        <v>87</v>
      </c>
      <c r="C146" s="36" t="s">
        <v>1</v>
      </c>
      <c r="D146" s="37">
        <v>1</v>
      </c>
      <c r="E146" s="39"/>
    </row>
    <row r="147" spans="1:8" s="4" customFormat="1" ht="21.75" customHeight="1" x14ac:dyDescent="0.25">
      <c r="A147" s="54" t="s">
        <v>280</v>
      </c>
      <c r="B147" s="39" t="s">
        <v>88</v>
      </c>
      <c r="C147" s="36" t="s">
        <v>1</v>
      </c>
      <c r="D147" s="37">
        <v>1</v>
      </c>
      <c r="E147" s="39"/>
    </row>
    <row r="148" spans="1:8" s="10" customFormat="1" ht="25.15" customHeight="1" x14ac:dyDescent="0.25">
      <c r="A148" s="56" t="s">
        <v>6</v>
      </c>
      <c r="B148" s="43" t="s">
        <v>7</v>
      </c>
      <c r="C148" s="44"/>
      <c r="D148" s="52"/>
      <c r="E148" s="45">
        <f>SUM(E5,E147)</f>
        <v>0</v>
      </c>
    </row>
    <row r="149" spans="1:8" s="8" customFormat="1" ht="25.15" customHeight="1" x14ac:dyDescent="0.25">
      <c r="A149" s="56" t="s">
        <v>10</v>
      </c>
      <c r="B149" s="43" t="s">
        <v>9</v>
      </c>
      <c r="C149" s="44"/>
      <c r="D149" s="52"/>
      <c r="E149" s="45">
        <f>E148*1.23</f>
        <v>0</v>
      </c>
      <c r="H149" s="9"/>
    </row>
  </sheetData>
  <mergeCells count="1">
    <mergeCell ref="A1:E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Tabela e.r. b. budowlana</vt:lpstr>
      <vt:lpstr>Tabela e.r. - branża elektryczn</vt:lpstr>
      <vt:lpstr>Tabela e.r. -branża sanitarna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Matuszczak</dc:creator>
  <cp:lastModifiedBy>urzad558</cp:lastModifiedBy>
  <cp:lastPrinted>2021-10-07T11:31:09Z</cp:lastPrinted>
  <dcterms:created xsi:type="dcterms:W3CDTF">2021-02-09T11:27:50Z</dcterms:created>
  <dcterms:modified xsi:type="dcterms:W3CDTF">2024-06-05T13:19:27Z</dcterms:modified>
</cp:coreProperties>
</file>