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N:\WPAiZP\1_PLANOWANIE\WSZYSTKO_2024\POSTĘPOWANIA PRZETARGOWE 2024\Przetarg_środki_czystości_2024\7_Dokumentacja_do_podpisu_26.01.2024 r\"/>
    </mc:Choice>
  </mc:AlternateContent>
  <xr:revisionPtr revIDLastSave="0" documentId="13_ncr:1_{C3E376BD-9B67-41FC-84FA-41F76CEF65FC}" xr6:coauthVersionLast="36" xr6:coauthVersionMax="36" xr10:uidLastSave="{00000000-0000-0000-0000-000000000000}"/>
  <bookViews>
    <workbookView xWindow="240" yWindow="105" windowWidth="14805" windowHeight="8010" xr2:uid="{00000000-000D-0000-FFFF-FFFF00000000}"/>
  </bookViews>
  <sheets>
    <sheet name="1" sheetId="1" r:id="rId1"/>
  </sheets>
  <definedNames>
    <definedName name="_xlnm.Print_Area" localSheetId="0">'1'!$A$1:$G$75</definedName>
    <definedName name="_xlnm.Print_Titles" localSheetId="0">'1'!$3:$4</definedName>
    <definedName name="Z_349DFD12_9279_424A_958E_3634AB036A46_.wvu.PrintArea" localSheetId="0" hidden="1">'1'!$A$3:$G$61</definedName>
    <definedName name="Z_349DFD12_9279_424A_958E_3634AB036A46_.wvu.PrintTitles" localSheetId="0" hidden="1">'1'!$3:$4</definedName>
    <definedName name="Z_6E04FA8D_0EB6_4FC5_8890_58696744E93D_.wvu.PrintArea" localSheetId="0" hidden="1">'1'!$A$3:$G$61</definedName>
    <definedName name="Z_6E04FA8D_0EB6_4FC5_8890_58696744E93D_.wvu.PrintTitles" localSheetId="0" hidden="1">'1'!$3:$4</definedName>
    <definedName name="Z_74BD8D64_95EC_431F_86C5_0BF5EF81DF04_.wvu.PrintArea" localSheetId="0" hidden="1">'1'!$A$3:$G$61</definedName>
    <definedName name="Z_74BD8D64_95EC_431F_86C5_0BF5EF81DF04_.wvu.PrintTitles" localSheetId="0" hidden="1">'1'!$3:$4</definedName>
    <definedName name="Z_7714154D_AFE0_4F27_ACE9_147E59F92FC3_.wvu.PrintArea" localSheetId="0" hidden="1">'1'!$A$3:$G$61</definedName>
    <definedName name="Z_7714154D_AFE0_4F27_ACE9_147E59F92FC3_.wvu.PrintTitles" localSheetId="0" hidden="1">'1'!$3:$4</definedName>
    <definedName name="Z_81E1A9EC_DC45_453C_933E_D69613ED179C_.wvu.PrintArea" localSheetId="0" hidden="1">'1'!$A$3:$G$61</definedName>
    <definedName name="Z_81E1A9EC_DC45_453C_933E_D69613ED179C_.wvu.PrintTitles" localSheetId="0" hidden="1">'1'!$3:$4</definedName>
    <definedName name="Z_E10148D4_74CA_45EB_BBEA_C81A90FBDDB9_.wvu.PrintArea" localSheetId="0" hidden="1">'1'!$A$3:$G$61</definedName>
    <definedName name="Z_E10148D4_74CA_45EB_BBEA_C81A90FBDDB9_.wvu.PrintTitles" localSheetId="0" hidden="1">'1'!$3:$4</definedName>
  </definedNames>
  <calcPr calcId="191029"/>
  <customWorkbookViews>
    <customWorkbookView name="Nowakowska Iwona - Widok osobisty" guid="{349DFD12-9279-424A-958E-3634AB036A46}" mergeInterval="0" personalView="1" maximized="1" xWindow="-8" yWindow="-8" windowWidth="1936" windowHeight="1056" activeSheetId="1"/>
    <customWorkbookView name="Wróblewska Paulina - Widok osobisty" guid="{E10148D4-74CA-45EB-BBEA-C81A90FBDDB9}" mergeInterval="0" personalView="1" maximized="1" xWindow="-8" yWindow="-8" windowWidth="1936" windowHeight="1056" activeSheetId="1"/>
    <customWorkbookView name="Dębska Marzena - Widok osobisty" guid="{6E04FA8D-0EB6-4FC5-8890-58696744E93D}" mergeInterval="0" personalView="1" maximized="1" xWindow="-8" yWindow="-8" windowWidth="1936" windowHeight="1056" activeSheetId="1"/>
    <customWorkbookView name="Kulesza Sebastian - Widok osobisty" guid="{74BD8D64-95EC-431F-86C5-0BF5EF81DF04}" mergeInterval="0" personalView="1" maximized="1" xWindow="-8" yWindow="-8" windowWidth="1936" windowHeight="1056" activeSheetId="1"/>
    <customWorkbookView name="Michalska Aleksandra - Widok osobisty" guid="{7714154D-AFE0-4F27-ACE9-147E59F92FC3}" mergeInterval="0" personalView="1" maximized="1" xWindow="-8" yWindow="-8" windowWidth="1936" windowHeight="1056" activeSheetId="1"/>
    <customWorkbookView name="Jaśkiewicz Łukasz - Widok osobisty" guid="{81E1A9EC-DC45-453C-933E-D69613ED179C}" mergeInterval="0" personalView="1" maximized="1" xWindow="-8" yWindow="-8" windowWidth="1936" windowHeight="1056" activeSheetId="1"/>
  </customWorkbookViews>
</workbook>
</file>

<file path=xl/calcChain.xml><?xml version="1.0" encoding="utf-8"?>
<calcChain xmlns="http://schemas.openxmlformats.org/spreadsheetml/2006/main">
  <c r="F45" i="1" l="1"/>
  <c r="F29" i="1"/>
  <c r="F28" i="1"/>
  <c r="F26" i="1" l="1"/>
  <c r="F27" i="1"/>
  <c r="F73" i="1" l="1"/>
  <c r="D76" i="1" l="1"/>
  <c r="F74" i="1"/>
  <c r="F64" i="1" l="1"/>
  <c r="F65" i="1"/>
  <c r="F66" i="1"/>
  <c r="F67" i="1"/>
  <c r="F68" i="1"/>
  <c r="F69" i="1"/>
  <c r="F70" i="1"/>
  <c r="F71" i="1"/>
  <c r="F72" i="1"/>
  <c r="F63" i="1"/>
  <c r="F61" i="1"/>
  <c r="F59" i="1"/>
  <c r="F57" i="1"/>
  <c r="F51" i="1"/>
  <c r="F52" i="1"/>
  <c r="F53" i="1"/>
  <c r="F54" i="1"/>
  <c r="F55" i="1"/>
  <c r="F50" i="1"/>
  <c r="F48" i="1"/>
  <c r="F47" i="1"/>
  <c r="F37" i="1"/>
  <c r="F38" i="1"/>
  <c r="F39" i="1"/>
  <c r="F40" i="1"/>
  <c r="F41" i="1"/>
  <c r="F42" i="1"/>
  <c r="F43" i="1"/>
  <c r="F44" i="1"/>
  <c r="F36" i="1"/>
  <c r="F32" i="1"/>
  <c r="F33" i="1"/>
  <c r="F34" i="1"/>
  <c r="F31" i="1"/>
  <c r="F7" i="1"/>
  <c r="F8" i="1"/>
  <c r="F9" i="1"/>
  <c r="F10" i="1"/>
  <c r="F11" i="1"/>
  <c r="F12" i="1"/>
  <c r="F13" i="1"/>
  <c r="F14" i="1"/>
  <c r="F15" i="1"/>
  <c r="F16" i="1"/>
  <c r="F17" i="1"/>
  <c r="F18" i="1"/>
  <c r="F19" i="1"/>
  <c r="F20" i="1"/>
  <c r="F21" i="1"/>
  <c r="F22" i="1"/>
  <c r="F23" i="1"/>
  <c r="F24" i="1"/>
  <c r="F25" i="1"/>
  <c r="F6" i="1"/>
  <c r="F75" i="1" l="1"/>
</calcChain>
</file>

<file path=xl/sharedStrings.xml><?xml version="1.0" encoding="utf-8"?>
<sst xmlns="http://schemas.openxmlformats.org/spreadsheetml/2006/main" count="271" uniqueCount="156">
  <si>
    <t>LP.</t>
  </si>
  <si>
    <t>PRZEDMIOT ZAMÓWIENIA</t>
  </si>
  <si>
    <t>JM</t>
  </si>
  <si>
    <t>ILOŚĆ</t>
  </si>
  <si>
    <t>Cena jedn. brutto</t>
  </si>
  <si>
    <t>Łączna wartość brutto</t>
  </si>
  <si>
    <t>szt.</t>
  </si>
  <si>
    <t>1.2.</t>
  </si>
  <si>
    <t>1.3.</t>
  </si>
  <si>
    <t>1.4.</t>
  </si>
  <si>
    <t>1.5.</t>
  </si>
  <si>
    <t>1.6.</t>
  </si>
  <si>
    <t>1.7.</t>
  </si>
  <si>
    <t>1.9.</t>
  </si>
  <si>
    <t>1.10.</t>
  </si>
  <si>
    <t>1.11.</t>
  </si>
  <si>
    <t>1.12.</t>
  </si>
  <si>
    <t>1.14.</t>
  </si>
  <si>
    <t>1.15.</t>
  </si>
  <si>
    <t>1.16.</t>
  </si>
  <si>
    <t>1.17.</t>
  </si>
  <si>
    <t>1.18.</t>
  </si>
  <si>
    <t>1.19.</t>
  </si>
  <si>
    <t>2.1.</t>
  </si>
  <si>
    <t>2.2.</t>
  </si>
  <si>
    <t>rolka</t>
  </si>
  <si>
    <t>3.  MYCIE NACZYŃ I TKANIN</t>
  </si>
  <si>
    <t>3.1.</t>
  </si>
  <si>
    <t>3.2.</t>
  </si>
  <si>
    <t>3.3.</t>
  </si>
  <si>
    <t>3.5.</t>
  </si>
  <si>
    <t>3.6.</t>
  </si>
  <si>
    <t>3.7.</t>
  </si>
  <si>
    <t>kg</t>
  </si>
  <si>
    <t>4.1.</t>
  </si>
  <si>
    <t>para</t>
  </si>
  <si>
    <t>4.2.</t>
  </si>
  <si>
    <t>op.</t>
  </si>
  <si>
    <t>5.1.</t>
  </si>
  <si>
    <t>5.2.</t>
  </si>
  <si>
    <t>5.3.</t>
  </si>
  <si>
    <t>5.4.</t>
  </si>
  <si>
    <t>5.5.</t>
  </si>
  <si>
    <t>5.6.</t>
  </si>
  <si>
    <t>6.1.</t>
  </si>
  <si>
    <t>7.1.</t>
  </si>
  <si>
    <t>X</t>
  </si>
  <si>
    <t>Łączna wartość brutto
( kol. 4 x kol. 5)</t>
  </si>
  <si>
    <t>OFEROWANY PRODUKT
 producent, nazwa, rozmiar oraz inne informacje *</t>
  </si>
  <si>
    <t>1.1.</t>
  </si>
  <si>
    <t>1.8.</t>
  </si>
  <si>
    <t>1.13.</t>
  </si>
  <si>
    <t>2.3.</t>
  </si>
  <si>
    <t>2.4.</t>
  </si>
  <si>
    <t>3.4.</t>
  </si>
  <si>
    <t>8.1.</t>
  </si>
  <si>
    <t>1.20.</t>
  </si>
  <si>
    <t>3.9.</t>
  </si>
  <si>
    <t>3.8.</t>
  </si>
  <si>
    <r>
      <t>2.</t>
    </r>
    <r>
      <rPr>
        <b/>
        <sz val="7"/>
        <rFont val="Times New Roman"/>
        <family val="1"/>
        <charset val="238"/>
      </rPr>
      <t xml:space="preserve">                      </t>
    </r>
    <r>
      <rPr>
        <b/>
        <sz val="8"/>
        <rFont val="Calibri"/>
        <family val="2"/>
        <charset val="238"/>
        <scheme val="minor"/>
      </rPr>
      <t>WYPOSAŻENIE TOALET I ŁAZIENEK</t>
    </r>
  </si>
  <si>
    <r>
      <t>4.</t>
    </r>
    <r>
      <rPr>
        <b/>
        <sz val="7"/>
        <rFont val="Times New Roman"/>
        <family val="1"/>
        <charset val="238"/>
      </rPr>
      <t xml:space="preserve">        </t>
    </r>
    <r>
      <rPr>
        <b/>
        <sz val="8"/>
        <rFont val="Calibri"/>
        <family val="2"/>
        <charset val="238"/>
        <scheme val="minor"/>
      </rPr>
      <t>Rękawice i ochraniacze na obuwie</t>
    </r>
  </si>
  <si>
    <r>
      <t>5.</t>
    </r>
    <r>
      <rPr>
        <b/>
        <sz val="7"/>
        <rFont val="Times New Roman"/>
        <family val="1"/>
        <charset val="238"/>
      </rPr>
      <t xml:space="preserve">        </t>
    </r>
    <r>
      <rPr>
        <b/>
        <sz val="8"/>
        <rFont val="Calibri"/>
        <family val="2"/>
        <charset val="238"/>
        <scheme val="minor"/>
      </rPr>
      <t>Worki</t>
    </r>
  </si>
  <si>
    <r>
      <t>6.</t>
    </r>
    <r>
      <rPr>
        <b/>
        <sz val="7"/>
        <rFont val="Times New Roman"/>
        <family val="1"/>
        <charset val="238"/>
      </rPr>
      <t xml:space="preserve">        </t>
    </r>
    <r>
      <rPr>
        <b/>
        <sz val="8"/>
        <rFont val="Calibri"/>
        <family val="2"/>
        <charset val="238"/>
        <scheme val="minor"/>
      </rPr>
      <t>Środki dezynfekujące</t>
    </r>
  </si>
  <si>
    <r>
      <t>7.</t>
    </r>
    <r>
      <rPr>
        <b/>
        <sz val="7"/>
        <rFont val="Times New Roman"/>
        <family val="1"/>
        <charset val="238"/>
      </rPr>
      <t xml:space="preserve">        </t>
    </r>
    <r>
      <rPr>
        <b/>
        <sz val="8"/>
        <rFont val="Calibri"/>
        <family val="2"/>
        <charset val="238"/>
        <scheme val="minor"/>
      </rPr>
      <t>Inne</t>
    </r>
  </si>
  <si>
    <r>
      <t>8.</t>
    </r>
    <r>
      <rPr>
        <b/>
        <sz val="7"/>
        <rFont val="Times New Roman"/>
        <family val="1"/>
        <charset val="238"/>
      </rPr>
      <t xml:space="preserve">        </t>
    </r>
    <r>
      <rPr>
        <b/>
        <sz val="8"/>
        <rFont val="Calibri"/>
        <family val="2"/>
        <charset val="238"/>
        <scheme val="minor"/>
      </rPr>
      <t>PRODUKTY DEDYKOWANE</t>
    </r>
  </si>
  <si>
    <t>9.1.</t>
  </si>
  <si>
    <t>9.2.</t>
  </si>
  <si>
    <t>9.3.</t>
  </si>
  <si>
    <t>9.4.</t>
  </si>
  <si>
    <t>9.5.</t>
  </si>
  <si>
    <t xml:space="preserve">rolka </t>
  </si>
  <si>
    <t>9.6.</t>
  </si>
  <si>
    <t>9.7.</t>
  </si>
  <si>
    <t>9.8.</t>
  </si>
  <si>
    <t>9.9.</t>
  </si>
  <si>
    <t>karton</t>
  </si>
  <si>
    <t>9.10.</t>
  </si>
  <si>
    <t xml:space="preserve">karton </t>
  </si>
  <si>
    <t xml:space="preserve">producent: …....................................... nazwa:
….......................................
pojemność opakowania:
….......................................
</t>
  </si>
  <si>
    <t>Załącznik nr 3 do SWZ</t>
  </si>
  <si>
    <t>1.21.</t>
  </si>
  <si>
    <t>1.22.</t>
  </si>
  <si>
    <t>9.11.</t>
  </si>
  <si>
    <r>
      <t>1.</t>
    </r>
    <r>
      <rPr>
        <b/>
        <sz val="7"/>
        <rFont val="Times New Roman"/>
        <family val="1"/>
        <charset val="238"/>
      </rPr>
      <t xml:space="preserve">        </t>
    </r>
    <r>
      <rPr>
        <b/>
        <sz val="8"/>
        <rFont val="Calibri"/>
        <family val="2"/>
        <charset val="238"/>
        <scheme val="minor"/>
      </rPr>
      <t> </t>
    </r>
  </si>
  <si>
    <r>
      <t>1.</t>
    </r>
    <r>
      <rPr>
        <b/>
        <sz val="7"/>
        <rFont val="Times New Roman"/>
        <family val="1"/>
        <charset val="238"/>
      </rPr>
      <t xml:space="preserve">        </t>
    </r>
    <r>
      <rPr>
        <b/>
        <sz val="8"/>
        <rFont val="Calibri"/>
        <family val="2"/>
        <charset val="238"/>
        <scheme val="minor"/>
      </rPr>
      <t>PŁYNY PROSZKI</t>
    </r>
  </si>
  <si>
    <r>
      <t>2.</t>
    </r>
    <r>
      <rPr>
        <b/>
        <sz val="7"/>
        <rFont val="Times New Roman"/>
        <family val="1"/>
        <charset val="238"/>
      </rPr>
      <t xml:space="preserve">        </t>
    </r>
    <r>
      <rPr>
        <b/>
        <sz val="8"/>
        <rFont val="Calibri"/>
        <family val="2"/>
        <charset val="238"/>
        <scheme val="minor"/>
      </rPr>
      <t> </t>
    </r>
  </si>
  <si>
    <r>
      <t>5.</t>
    </r>
    <r>
      <rPr>
        <b/>
        <sz val="7"/>
        <rFont val="Times New Roman"/>
        <family val="1"/>
        <charset val="238"/>
      </rPr>
      <t xml:space="preserve">        </t>
    </r>
    <r>
      <rPr>
        <b/>
        <sz val="8"/>
        <rFont val="Calibri"/>
        <family val="2"/>
        <charset val="238"/>
        <scheme val="minor"/>
      </rPr>
      <t> </t>
    </r>
  </si>
  <si>
    <r>
      <t>6.</t>
    </r>
    <r>
      <rPr>
        <b/>
        <sz val="7"/>
        <rFont val="Times New Roman"/>
        <family val="1"/>
        <charset val="238"/>
      </rPr>
      <t xml:space="preserve">        </t>
    </r>
    <r>
      <rPr>
        <b/>
        <sz val="8"/>
        <rFont val="Calibri"/>
        <family val="2"/>
        <charset val="238"/>
        <scheme val="minor"/>
      </rPr>
      <t> </t>
    </r>
  </si>
  <si>
    <r>
      <t>7.</t>
    </r>
    <r>
      <rPr>
        <b/>
        <sz val="7"/>
        <rFont val="Times New Roman"/>
        <family val="1"/>
        <charset val="238"/>
      </rPr>
      <t xml:space="preserve">        </t>
    </r>
    <r>
      <rPr>
        <b/>
        <sz val="8"/>
        <rFont val="Calibri"/>
        <family val="2"/>
        <charset val="238"/>
        <scheme val="minor"/>
      </rPr>
      <t> </t>
    </r>
  </si>
  <si>
    <r>
      <t>8.</t>
    </r>
    <r>
      <rPr>
        <b/>
        <sz val="7"/>
        <rFont val="Times New Roman"/>
        <family val="1"/>
        <charset val="238"/>
      </rPr>
      <t xml:space="preserve">        </t>
    </r>
    <r>
      <rPr>
        <b/>
        <sz val="8"/>
        <rFont val="Calibri"/>
        <family val="2"/>
        <charset val="238"/>
        <scheme val="minor"/>
      </rPr>
      <t> </t>
    </r>
  </si>
  <si>
    <r>
      <t>9.</t>
    </r>
    <r>
      <rPr>
        <b/>
        <sz val="7"/>
        <rFont val="Times New Roman"/>
        <family val="1"/>
        <charset val="238"/>
      </rPr>
      <t xml:space="preserve">                      </t>
    </r>
    <r>
      <rPr>
        <b/>
        <sz val="8"/>
        <rFont val="Calibri"/>
        <family val="2"/>
        <charset val="238"/>
        <scheme val="minor"/>
      </rPr>
      <t>PAPIER TOALETOWY I RĘCZNIKI PAPIEROWE</t>
    </r>
  </si>
  <si>
    <t>9.12.</t>
  </si>
  <si>
    <t>1.23.</t>
  </si>
  <si>
    <t>1.24.</t>
  </si>
  <si>
    <r>
      <t xml:space="preserve">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0,1-5 % wodorotlenek sodu , &lt; 1 %; niejonowe środki powierzchniowo czynne; ph od 11 do 14.                
</t>
    </r>
    <r>
      <rPr>
        <b/>
        <sz val="8"/>
        <color rgb="FFFF0000"/>
        <rFont val="Calibri"/>
        <family val="2"/>
        <charset val="238"/>
        <scheme val="minor"/>
      </rPr>
      <t>(1 opakowanie = 1 l)</t>
    </r>
  </si>
  <si>
    <r>
      <t xml:space="preserve">Żel do czyszczenia toalet o kwaśnym pH, likwidujący kamień i osady organiczne przylegające do powierzchni toalety, dezynfekujący, likwidujący nieprzyjemne zapachy, przywraca świeżość.
</t>
    </r>
    <r>
      <rPr>
        <b/>
        <sz val="8"/>
        <rFont val="Calibri"/>
        <family val="2"/>
        <charset val="238"/>
        <scheme val="minor"/>
      </rPr>
      <t>Opakowanie 1 litr.</t>
    </r>
  </si>
  <si>
    <r>
      <t xml:space="preserve">Mleczko do czyszczenia przeznaczone do usuwania wszelkiego typu zabrudzeń z czyszczonych powierzchni, w tym tłuszczu, kamienia i rdzy.  </t>
    </r>
    <r>
      <rPr>
        <b/>
        <sz val="8"/>
        <rFont val="Calibri"/>
        <family val="2"/>
        <charset val="238"/>
        <scheme val="minor"/>
      </rPr>
      <t xml:space="preserve">Opakowanie 750 ml </t>
    </r>
  </si>
  <si>
    <r>
      <t xml:space="preserve">Koncentrat do prania tapicerki meblowej oraz dywanów i wykładzin dywanowych. Niskopieniący, o przyjemnym zapachu, posiadający zastosowanie zarówno do czyszczenia ręcznego jak i  do czyszczarek mechanicznych. Szybko i skutecznie usuwa brud, kurz 
oraz plamy. Nie zawiera rozjaśniaczy optycznych ani wybielaczy. PH od 5 do 12. 
</t>
    </r>
    <r>
      <rPr>
        <b/>
        <sz val="8"/>
        <rFont val="Calibri"/>
        <family val="2"/>
        <charset val="238"/>
        <scheme val="minor"/>
      </rPr>
      <t>(1 opakowanie = 1 l)</t>
    </r>
  </si>
  <si>
    <r>
      <t xml:space="preserve"> Neutralny skoncentrowany preparat przeznaczony do mycia podłóg z tarketu. Uniwersalny środek, przeznaczony do bieżącego mycia każdego rodzaju podłóg i powierzchni. Usuwa zabrudzenia oraz pozostawia po sobie przyjemny zapach. Znajduje swoje zastosowanie podczas mycia ręcznego oraz automatycznego. </t>
    </r>
    <r>
      <rPr>
        <b/>
        <sz val="8"/>
        <rFont val="Calibri"/>
        <family val="2"/>
        <charset val="238"/>
        <scheme val="minor"/>
      </rPr>
      <t>(1 opakowanie = 10 l)</t>
    </r>
  </si>
  <si>
    <r>
      <t xml:space="preserve">Płyn do mycia glazury i terakoty, nie pozostawia smug i zacieków, skutecznie usuwa wszelkiego rodzaju zabrudzenia, pozostawia świeży i przyjemny zapach, Pojemnik, </t>
    </r>
    <r>
      <rPr>
        <b/>
        <sz val="8"/>
        <rFont val="Calibri"/>
        <family val="2"/>
        <charset val="238"/>
        <scheme val="minor"/>
      </rPr>
      <t>kanister HDPE 5L</t>
    </r>
  </si>
  <si>
    <r>
      <t xml:space="preserve">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t>
    </r>
    <r>
      <rPr>
        <b/>
        <sz val="8"/>
        <rFont val="Calibri"/>
        <family val="2"/>
        <charset val="238"/>
        <scheme val="minor"/>
      </rPr>
      <t>(1 opakowanie = 1 l)</t>
    </r>
  </si>
  <si>
    <r>
      <t xml:space="preserve">Uniwersalny środek myjący do silnie zabrudzonych powierzchni, nie zawierający amoniaku, posiadający świeży, długo utrzymujący się zapach. Preparat przeznaczony do wszystkich zmywalnych powierzchni takich jak: posadzki, drzwi, framugi, płytki, schody, szafki, itp.  Zawierający:  anionowe środki powierzchniowo-czynne&lt;5%, niejonowe środki powierzchniowo-czynny &lt;5% oraz kompozycje zapachowe. pH od 5 do 8,5 i gęstość min 0,990, Pojemnik, kanister HDPE 5L.
</t>
    </r>
    <r>
      <rPr>
        <b/>
        <sz val="8"/>
        <rFont val="Calibri"/>
        <family val="2"/>
        <charset val="238"/>
        <scheme val="minor"/>
      </rPr>
      <t>(1 opakowanie = 5 l)</t>
    </r>
  </si>
  <si>
    <r>
      <t xml:space="preserve">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t>
    </r>
    <r>
      <rPr>
        <b/>
        <sz val="8"/>
        <rFont val="Calibri"/>
        <family val="2"/>
        <charset val="238"/>
        <scheme val="minor"/>
      </rPr>
      <t>(1 opakowanie = 500 ml)</t>
    </r>
  </si>
  <si>
    <r>
      <t xml:space="preserve">Wybielacz w płynie na bazie podchlorynu sodowego ( &lt; 5 % podchloryn sodu), do czyszczenia, wybielania i dezynfekcji.
</t>
    </r>
    <r>
      <rPr>
        <b/>
        <sz val="8"/>
        <rFont val="Calibri"/>
        <family val="2"/>
        <charset val="238"/>
        <scheme val="minor"/>
      </rPr>
      <t>(1 opakowanie = 1 l)</t>
    </r>
  </si>
  <si>
    <r>
      <t xml:space="preserve">Płyn do mycia grilli i piekarników w sprayu o bardzo silnym działaniu do samoczynnego usuwania zapieczonego tłuszczu z różnego rodzaju powierzchni, w szczególności grilli, piekarników, rusztów, płyt grzewczych i kuchenek gazowych. Nie niszczy powierzchni emaliowanych.
</t>
    </r>
    <r>
      <rPr>
        <b/>
        <sz val="8"/>
        <rFont val="Calibri"/>
        <family val="2"/>
        <charset val="238"/>
        <scheme val="minor"/>
      </rPr>
      <t xml:space="preserve">Opakowanie 0,5 litr. </t>
    </r>
  </si>
  <si>
    <r>
      <t xml:space="preserve">Preparat w sprayu do czyszczenia, w tym usuwania kamienia, zacieków i tłuszczu, oraz nabłyszczania stali nierdzewnej. Środek posiada właściwości czyszczące i odtłuszczające. </t>
    </r>
    <r>
      <rPr>
        <b/>
        <sz val="8"/>
        <rFont val="Calibri"/>
        <family val="2"/>
        <charset val="238"/>
        <scheme val="minor"/>
      </rPr>
      <t>Opakowanie 750 ml.</t>
    </r>
  </si>
  <si>
    <r>
      <t xml:space="preserve">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t>
    </r>
    <r>
      <rPr>
        <b/>
        <sz val="8"/>
        <rFont val="Calibri"/>
        <family val="2"/>
        <charset val="238"/>
        <scheme val="minor"/>
      </rPr>
      <t>(1 opakowanie = 5 l.)</t>
    </r>
  </si>
  <si>
    <r>
      <t xml:space="preserve">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t>
    </r>
    <r>
      <rPr>
        <b/>
        <sz val="8"/>
        <rFont val="Calibri"/>
        <family val="2"/>
        <charset val="238"/>
        <scheme val="minor"/>
      </rPr>
      <t>(1 opakowanie od 600 do 700 ml)</t>
    </r>
  </si>
  <si>
    <r>
      <t xml:space="preserve">Proszek czyszczący do powierzchni emaliowanych, ceramicznych i chromowanych w kuchni, łazience, zawierający związki wybielające na bazie chloru.
</t>
    </r>
    <r>
      <rPr>
        <b/>
        <sz val="8"/>
        <rFont val="Calibri"/>
        <family val="2"/>
        <charset val="238"/>
        <scheme val="minor"/>
      </rPr>
      <t>(1 opakowanie = 450 g)</t>
    </r>
  </si>
  <si>
    <r>
      <t xml:space="preserve">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&lt;=3% kwas benzenosulfonowy, kompozycja zapachowa, </t>
    </r>
    <r>
      <rPr>
        <b/>
        <sz val="8"/>
        <rFont val="Calibri"/>
        <family val="2"/>
        <charset val="238"/>
        <scheme val="minor"/>
      </rPr>
      <t>(opakowanie = 750 ml).</t>
    </r>
  </si>
  <si>
    <r>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t>
    </r>
    <r>
      <rPr>
        <b/>
        <sz val="8"/>
        <rFont val="Calibri"/>
        <family val="2"/>
        <charset val="238"/>
        <scheme val="minor"/>
      </rPr>
      <t xml:space="preserve">(1 opakowanie = min. 400 ml)   </t>
    </r>
  </si>
  <si>
    <r>
      <t xml:space="preserve">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t>
    </r>
    <r>
      <rPr>
        <b/>
        <sz val="8"/>
        <rFont val="Calibri"/>
        <family val="2"/>
        <charset val="238"/>
        <scheme val="minor"/>
      </rPr>
      <t>(1 opakowanie =  min. 300 ml)</t>
    </r>
  </si>
  <si>
    <r>
      <t xml:space="preserve">Wysokowydajna,wodorozcieńczalna emulsja akrylowa o lakierowanym połysku do zabezpieczania parkietów i podłóg drewnianych przed ścieraniem,brudem i wilgocią.Gwarantuje trwały i wysoki połysk bez polerowania. Dodatkowo zawiera naturalne woski chroniące przed poślizgiem; PH od 7 do 9. 
</t>
    </r>
    <r>
      <rPr>
        <b/>
        <sz val="8"/>
        <rFont val="Calibri"/>
        <family val="2"/>
        <charset val="238"/>
        <scheme val="minor"/>
      </rPr>
      <t>(1 opakowanie =  5 l)</t>
    </r>
  </si>
  <si>
    <r>
      <t xml:space="preserve">Emulsja PCV, samopołyskowa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t>
    </r>
    <r>
      <rPr>
        <b/>
        <sz val="8"/>
        <rFont val="Calibri"/>
        <family val="2"/>
        <charset val="238"/>
        <scheme val="minor"/>
      </rPr>
      <t xml:space="preserve">(1 opakowanie = 5 l) </t>
    </r>
  </si>
  <si>
    <r>
      <t xml:space="preserve">Nabłyszczająca pasta do paneli zawierająca formłę z woskiem,
która pozostawia powierzchnie paneli lśniące i odporne na zabrudzenia, a także ułatwia ich utrzymanie w czystości. 
(zawiera estry z glicerolem fumaranowanych kwasów żywicznych. Składniki: &lt; 5 % niejonowe środki powierzchniowo czynne).
</t>
    </r>
    <r>
      <rPr>
        <b/>
        <sz val="8"/>
        <rFont val="Calibri"/>
        <family val="2"/>
        <charset val="238"/>
        <scheme val="minor"/>
      </rPr>
      <t>(1 opakowanie = 750 ml)</t>
    </r>
  </si>
  <si>
    <r>
      <t xml:space="preserve">Emulsja przeznaczona jest do pielęgnacji parkietów lakierowanych, gotowych podłóg drewnianych lakierowanych UV, a także wykładzin PCV, posadzek marmurowych, granitowych, terakoty, glazury i lastriko wewnątrz pomieszczeń, nie wymagająca polerowania.
</t>
    </r>
    <r>
      <rPr>
        <b/>
        <sz val="8"/>
        <rFont val="Calibri"/>
        <family val="2"/>
        <charset val="238"/>
        <scheme val="minor"/>
      </rPr>
      <t xml:space="preserve">(1 opakowanie = 5 l) </t>
    </r>
  </si>
  <si>
    <r>
      <t xml:space="preserve">Mydło do regularnego mycia wszystkich olejowych parkietów oraz pielegnacji powierzchni olejowanych, konserwuje i wzmacnia naturalny wygląd olejowanego drewna, odcień bezbarwny, w 100 % pochodzenia roślinnego dostepne opakowania. Gęstość min. 1,00 
(w temperaturze 20 </t>
    </r>
    <r>
      <rPr>
        <vertAlign val="superscript"/>
        <sz val="8"/>
        <color rgb="FFFF0000"/>
        <rFont val="Calibri"/>
        <family val="2"/>
        <charset val="238"/>
        <scheme val="minor"/>
      </rPr>
      <t>o</t>
    </r>
    <r>
      <rPr>
        <sz val="8"/>
        <color rgb="FFFF0000"/>
        <rFont val="Calibri"/>
        <family val="2"/>
        <charset val="238"/>
        <scheme val="minor"/>
      </rPr>
      <t xml:space="preserve"> C)
</t>
    </r>
    <r>
      <rPr>
        <b/>
        <sz val="8"/>
        <color rgb="FFFF0000"/>
        <rFont val="Calibri"/>
        <family val="2"/>
        <charset val="238"/>
        <scheme val="minor"/>
      </rPr>
      <t>(1 opakowanie = 5L)</t>
    </r>
  </si>
  <si>
    <r>
      <t xml:space="preserve">Kostka WC do muszli klozetowej na bazie substancji powierzchniowo-czynnych- zawieszka, trójfazowa, antybakteryjna, odświeżająca o zapachu leśnym, morskim, cytrynowym lub kwiatowym, zapobiegająca osiadaniu się kamienia, o długotrwałym działaniu </t>
    </r>
    <r>
      <rPr>
        <b/>
        <sz val="8"/>
        <rFont val="Calibri"/>
        <family val="2"/>
        <charset val="238"/>
        <scheme val="minor"/>
      </rPr>
      <t>(waga kostki 40g - 60g)</t>
    </r>
  </si>
  <si>
    <r>
      <t xml:space="preserve">Gotowy do użycia preparat do udrażniania syfonów, odpływów i przewodów kanalizacyjnych o konsystencji żelu. Rozpuszcza stałe i organiczne zanieczyszczenia. Osadza się na ściankach rur w celu przedłużenia jego działanie. Eliminuje nieprzyjemne zapachy. Przeznaczony do stosowania w kuchni i w łazience. </t>
    </r>
    <r>
      <rPr>
        <b/>
        <sz val="8"/>
        <rFont val="Calibri"/>
        <family val="2"/>
        <charset val="238"/>
        <scheme val="minor"/>
      </rPr>
      <t>Opakowanie 500 g</t>
    </r>
  </si>
  <si>
    <r>
      <t xml:space="preserve">Mydło w płynie do rąk, kremowe, zawierające substancje o właściwościach pielęgnacyjnych oraz substancje aktywne o działaniu antybakteryjnym. Gęstość w 20 °C nie wykraczająca poza przedział 1,00-1,10 g/cm3. </t>
    </r>
    <r>
      <rPr>
        <b/>
        <sz val="8"/>
        <rFont val="Calibri"/>
        <family val="2"/>
        <charset val="238"/>
        <scheme val="minor"/>
      </rPr>
      <t>Opakowanie 5 litrów.</t>
    </r>
  </si>
  <si>
    <r>
      <t xml:space="preserve">Hipoalergiczne mydło w płynie, przebadane dermatologicznie, odpowiednie dla dzieci od 3 roku życia, do każdego rodzaju skóry, również wrażliwej i skłonnej do alergii, bezzapachowe, na bazie naturalnych składników, bez barwników, parabenów i silikonów. </t>
    </r>
    <r>
      <rPr>
        <b/>
        <sz val="8"/>
        <rFont val="Calibri"/>
        <family val="2"/>
        <charset val="238"/>
        <scheme val="minor"/>
      </rPr>
      <t xml:space="preserve">Opakowanie 5 litrów. </t>
    </r>
  </si>
  <si>
    <t>3.10.</t>
  </si>
  <si>
    <r>
      <t xml:space="preserve">Środek nabłyszczający do zmywarek przemysłowych, nadający naczyniom połysk i przyspieszający proces wysychania, przeciwdziałający powstawaniu zacieków i plam po kroplach wody na umytych naczyniach, ulegający biodegradacji.             
</t>
    </r>
    <r>
      <rPr>
        <b/>
        <sz val="8"/>
        <rFont val="Calibri"/>
        <family val="2"/>
        <charset val="238"/>
        <scheme val="minor"/>
      </rPr>
      <t>(1 opakowanie =  5 l)</t>
    </r>
  </si>
  <si>
    <r>
      <t xml:space="preserve">Tabletki wielofunkcyjne do zmywarek, łączą funkcje środka myjącego, nabłyszczacza, soli, usuwają osady z herbaty, chronią zmywarkę przed osadzaniem się kamienia. Tabletek 
o składzie: 5-15% środek wybielający na bazie tlenu, &lt;5% niejonowe środki powierzchniowo czynne, fosfoniany, polikarboksylany, enzymy, kompozycja zapachowa.
</t>
    </r>
    <r>
      <rPr>
        <b/>
        <sz val="8"/>
        <rFont val="Calibri"/>
        <family val="2"/>
        <charset val="238"/>
        <scheme val="minor"/>
      </rPr>
      <t>Liczba tabletek w opakowaniu 60 sztuk.</t>
    </r>
  </si>
  <si>
    <r>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t>
    </r>
    <r>
      <rPr>
        <b/>
        <sz val="8"/>
        <rFont val="Calibri"/>
        <family val="2"/>
        <charset val="238"/>
        <scheme val="minor"/>
      </rPr>
      <t>(1 opakowanie od 10 do 12 litrów)</t>
    </r>
  </si>
  <si>
    <r>
      <t xml:space="preserve">Nabłyszczasz do naczyń, przeznaczony do stosowania w zmywarkach przemysłowych, środek nie pozostawia smug ani zacieków i plam, nadaje połysk bez polerowania.
</t>
    </r>
    <r>
      <rPr>
        <b/>
        <sz val="8"/>
        <rFont val="Calibri"/>
        <family val="2"/>
        <charset val="238"/>
        <scheme val="minor"/>
      </rPr>
      <t>Opakowanie 10 litrów.</t>
    </r>
  </si>
  <si>
    <r>
      <t xml:space="preserve">Odkamieniacz do zmywarek i innych urządzeń gastronomicznych. Usuwa m.in. kamień kotłowy, rdzę, osady mineralne powstałe w trakcie eksploatacji urządzeń. Nie niszczy stali nierdzewnej, glazury, szkła.
</t>
    </r>
    <r>
      <rPr>
        <b/>
        <sz val="8"/>
        <rFont val="Calibri"/>
        <family val="2"/>
        <charset val="238"/>
        <scheme val="minor"/>
      </rPr>
      <t>Opakowanie 5 litrów.</t>
    </r>
  </si>
  <si>
    <r>
      <t xml:space="preserve">Płyn/balsam do ręcznego mycia naczyń kuchennych ze szkła, metalu i tworzyw sztucznych 
w wodzie zimnej i ciepłej. Posiada właściwości odtłuszczające (emulgacja tłuszczów). Wysoka gęstość, nie mniejsza niż 1,025 g/cm3. Wartość Ph nie wykracza poza optymalny dla skóry zakres od 5 do 6.
</t>
    </r>
    <r>
      <rPr>
        <b/>
        <sz val="8"/>
        <rFont val="Calibri"/>
        <family val="2"/>
        <charset val="238"/>
        <scheme val="minor"/>
      </rPr>
      <t xml:space="preserve">Opakowanie 5 kg. </t>
    </r>
  </si>
  <si>
    <r>
      <t xml:space="preserve">Proszek do prania tkanin białych zawierający nie więcej niż 5% anionowych i niejonowych środków powierzchniowo czynnych, związki wybielające na bazie tlenu, dodatkowo: rozjaśniacze optyczne, enzymy, kompozycja zapachowa, z możliwością prania do 90 stopni C, skutecznie usuwający plamy i brud już w temperaturze 30 stopni C.
</t>
    </r>
    <r>
      <rPr>
        <b/>
        <sz val="8"/>
        <rFont val="Calibri"/>
        <family val="2"/>
        <charset val="238"/>
        <scheme val="minor"/>
      </rPr>
      <t xml:space="preserve">Opakowania: min 4 kg,  </t>
    </r>
  </si>
  <si>
    <r>
      <t xml:space="preserve">Płyn do płukania tkanin o właściwościach antystatycznych, zmiękczający tkaniny, przyjazny dla środowiska.
</t>
    </r>
    <r>
      <rPr>
        <b/>
        <sz val="8"/>
        <rFont val="Calibri"/>
        <family val="2"/>
        <charset val="238"/>
        <scheme val="minor"/>
      </rPr>
      <t>Opakowanie 1 litr.</t>
    </r>
  </si>
  <si>
    <r>
      <t xml:space="preserve">Proszek do prania tkanin kolorowych z właściwościami chroniącymi kolory, usuwający plamy i brud w temperaturze 30 stopni C. Zawiera związki wybielające na bazie tlenu, mniej niż 5% anionowych i niejonowych środków powierzchniowo czynnych. Kompozycja zapachowa: linalool.
</t>
    </r>
    <r>
      <rPr>
        <b/>
        <sz val="8"/>
        <rFont val="Calibri"/>
        <family val="2"/>
        <charset val="238"/>
        <scheme val="minor"/>
      </rPr>
      <t xml:space="preserve">Opakowania: min 4 kg,  </t>
    </r>
  </si>
  <si>
    <t>Rękawice wielokrotnego użytku wykonane z lateksu lub nitrylu, kategoria III (czynniki wysokiego ryzyka), odporne na chemikalia, grubość 0,35 mm (+/- 0,03 mm). W celu ułatwienia wkładania i zdejmowania oraz zapobieganiu poceniu się rąk wewnętrzna powierzchnia rękawic pokryta bawełną flokowaną. Powleczenie w kształcie rybiej łuski na części chwytnej. Nie powodują reakcji alergicznych, dopuszczone do kontaktu z żywnością. Dostępne rozmiary S, M, L, XL.</t>
  </si>
  <si>
    <r>
      <t xml:space="preserve">Rękawice nitrylowe bezpudrowe, przeznaczone do zabezpieczenia skóry rąk, wykonane z kauczuku syntetycznego, hipoalergicznej alternatywy dla wyrobów lateksowych, kształt uniwersalny (pasują na prawą i lewą rękę), równomiernie rolowany mankiet, powierzchnia zewnętrzna gładka 
z teksturowanymi końcówkami na palcach, grubość od 0,06 do 0,09 mm. Dostępne rozmiary S, M, L, XL. 
</t>
    </r>
    <r>
      <rPr>
        <b/>
        <sz val="8"/>
        <rFont val="Calibri"/>
        <family val="2"/>
        <charset val="238"/>
        <scheme val="minor"/>
      </rPr>
      <t>Opakowanie 100 sztuk.</t>
    </r>
    <r>
      <rPr>
        <sz val="8"/>
        <rFont val="Calibri"/>
        <family val="2"/>
        <charset val="238"/>
        <scheme val="minor"/>
      </rPr>
      <t xml:space="preserve">
Dopuszcza się tolerancję +/- 0,03 mm od podanych parametrów.</t>
    </r>
  </si>
  <si>
    <r>
      <t xml:space="preserve">Worki na odpady z grubej folii LDPE, nie mniej niż 40 mikronów. Pojemność 240 litrów, wymiary 95 cm x 120 cm (+/- 12 cm). </t>
    </r>
    <r>
      <rPr>
        <b/>
        <sz val="8"/>
        <rFont val="Calibri"/>
        <family val="2"/>
        <charset val="238"/>
        <scheme val="minor"/>
      </rPr>
      <t>Opakowanie/rolka 10 sztuk.</t>
    </r>
  </si>
  <si>
    <r>
      <t xml:space="preserve">Worki na odpady z grubej folii LDPE, nie mniej niż 30 mikronów. Pojemność 120 litrów, wymiary 70 cm x 108 cm (+/- 8 cm).
</t>
    </r>
    <r>
      <rPr>
        <b/>
        <sz val="8"/>
        <rFont val="Calibri"/>
        <family val="2"/>
        <charset val="238"/>
        <scheme val="minor"/>
      </rPr>
      <t>Opakowanie/rolka od 8 do 10 sztuk.</t>
    </r>
  </si>
  <si>
    <r>
      <t xml:space="preserve">Worki na odpady z grubej folii LDPE, nie mniej niż 25 mikronów. Pojemność 60 litrów, wymiary 60 cm x 75 cm (+/- 8 cm).
</t>
    </r>
    <r>
      <rPr>
        <b/>
        <sz val="8"/>
        <rFont val="Calibri"/>
        <family val="2"/>
        <charset val="238"/>
        <scheme val="minor"/>
      </rPr>
      <t>Opakowanie/rolka od 18 do 25 sztuk.</t>
    </r>
  </si>
  <si>
    <r>
      <t xml:space="preserve">Worki na odpady z grubej folii LDPE, nie mniej niż 25 mikronów. Pojemność 35 litrów, wymiary 50 cm x 60 cm (+/- 5 cm).
</t>
    </r>
    <r>
      <rPr>
        <b/>
        <sz val="8"/>
        <rFont val="Calibri"/>
        <family val="2"/>
        <charset val="238"/>
        <scheme val="minor"/>
      </rPr>
      <t>Opakowanie/rolka 50 sztuk.</t>
    </r>
  </si>
  <si>
    <r>
      <t xml:space="preserve">Worki na odpady z grubej folii LDPE. Pojemność 20 litrów, nie mniej niż 10 mikronów, wymiary 45 cm x 52 cm (+/- 5 cm).  </t>
    </r>
    <r>
      <rPr>
        <b/>
        <sz val="8"/>
        <rFont val="Calibri"/>
        <family val="2"/>
        <charset val="238"/>
        <scheme val="minor"/>
      </rPr>
      <t>Opakowanie/rolka 30 sztuk.</t>
    </r>
  </si>
  <si>
    <r>
      <t xml:space="preserve">Worki na odpady z grubej folii LDPE. Pojemność 160 litrów, nie mniej niż 40 mikronów, wymiary 90 cm x 110 cm (+/- 5 cm).  </t>
    </r>
    <r>
      <rPr>
        <b/>
        <sz val="8"/>
        <rFont val="Calibri"/>
        <family val="2"/>
        <charset val="238"/>
        <scheme val="minor"/>
      </rPr>
      <t>Opakowanie/rolka 10 sztuk.</t>
    </r>
  </si>
  <si>
    <r>
      <t xml:space="preserve">Płyn dezynfekujący do powierzchni, urządzeń i sprzętów kontaktujących się z żywnością w sprayu, usuwający zabrudzenia mikrobiologiczne, z atomizerem.
</t>
    </r>
    <r>
      <rPr>
        <b/>
        <sz val="8"/>
        <rFont val="Calibri"/>
        <family val="2"/>
        <charset val="238"/>
        <scheme val="minor"/>
      </rPr>
      <t>(1 opakowanie = 1 l)</t>
    </r>
  </si>
  <si>
    <r>
      <t xml:space="preserve">Odświeżacz powietrza w sprayu, odświeża, działa natychmiastowo, wysokiej jakości zapach, długotrwała świeżość, występuje co najmniej w pięciu zapachach.
</t>
    </r>
    <r>
      <rPr>
        <b/>
        <sz val="8"/>
        <rFont val="Calibri"/>
        <family val="2"/>
        <charset val="238"/>
        <scheme val="minor"/>
      </rPr>
      <t xml:space="preserve">Opakowanie od 375 ml do 400 ml </t>
    </r>
  </si>
  <si>
    <r>
      <t xml:space="preserve">Preparat  do mycia lodówek i witryn chłodniczych, gotowy do użycia, nie zawiera barwników ani substancji zapachowych
- </t>
    </r>
    <r>
      <rPr>
        <b/>
        <sz val="8"/>
        <rFont val="Calibri"/>
        <family val="2"/>
        <charset val="238"/>
        <scheme val="minor"/>
      </rPr>
      <t>250 ml</t>
    </r>
  </si>
  <si>
    <r>
      <t>Papier toaletowy, bez zapachu, 2 warstwy, gramatura nie mniejsza niż 36 g/m2, średnica rolki nie mniejsza niż 10 cm, długość rolki nie mniejsza niż 35 m. Papier wykonany w 100% z makulatury</t>
    </r>
    <r>
      <rPr>
        <strike/>
        <sz val="8"/>
        <rFont val="Calibri"/>
        <family val="2"/>
        <charset val="238"/>
        <scheme val="minor"/>
      </rPr>
      <t xml:space="preserve">.
</t>
    </r>
    <r>
      <rPr>
        <b/>
        <sz val="8"/>
        <rFont val="Calibri"/>
        <family val="2"/>
        <charset val="238"/>
        <scheme val="minor"/>
      </rPr>
      <t xml:space="preserve">Cena za 1 rolkę papieru toaletowego.
</t>
    </r>
    <r>
      <rPr>
        <sz val="8"/>
        <rFont val="Calibri"/>
        <family val="2"/>
        <charset val="238"/>
        <scheme val="minor"/>
      </rPr>
      <t xml:space="preserve">Dopuszcza się tolerancję +/- 5 % od podanych parametrów.
</t>
    </r>
    <r>
      <rPr>
        <i/>
        <sz val="8"/>
        <rFont val="Calibri"/>
        <family val="2"/>
        <charset val="238"/>
        <scheme val="minor"/>
      </rPr>
      <t xml:space="preserve">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</si>
  <si>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Papier toaletowy, bez zapachu, 2 warstwy, gramatura nie mniejsza niż 35 g/m2, średnica rolki nie mniejsza niż 18 cm, długość rolki nie mniejsza niż 100 m. Papier wykonany w 100% z celulozy</t>
    </r>
    <r>
      <rPr>
        <strike/>
        <sz val="8"/>
        <rFont val="Calibri"/>
        <family val="2"/>
        <charset val="238"/>
        <scheme val="minor"/>
      </rPr>
      <t xml:space="preserve">
</t>
    </r>
    <r>
      <rPr>
        <b/>
        <sz val="8"/>
        <rFont val="Calibri"/>
        <family val="2"/>
        <charset val="238"/>
        <scheme val="minor"/>
      </rPr>
      <t xml:space="preserve">Cena za 1 rolkę papieru toaletowego.
</t>
    </r>
    <r>
      <rPr>
        <i/>
        <sz val="8"/>
        <rFont val="Calibri"/>
        <family val="2"/>
        <charset val="238"/>
        <scheme val="minor"/>
      </rPr>
      <t xml:space="preserve">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</si>
  <si>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Papier toaletowy, biały, bez zapachu, nie mniej niż 3 warstwy, gramatura 16 g/m2, 1 rolka liczy nie mniej niż 150 listków, średnica 11 cm (+/- 0,5 cm). Papier wykonany w 100% z celulozy ECF.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</si>
  <si>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Papier toaletowy </t>
    </r>
    <r>
      <rPr>
        <b/>
        <sz val="8"/>
        <rFont val="Calibri"/>
        <family val="2"/>
        <charset val="238"/>
        <scheme val="minor"/>
      </rPr>
      <t xml:space="preserve">typu jumbo mini </t>
    </r>
    <r>
      <rPr>
        <sz val="8"/>
        <rFont val="Calibri"/>
        <family val="2"/>
        <charset val="238"/>
        <scheme val="minor"/>
      </rPr>
      <t xml:space="preserve">, biały (białość min. 75%), bez zapachu, nie mniej niż 2 warstwy, gramatura warstwy nie mniejsza niż 15.50 g/m2, długość rolki nie mniejsza niż 120 metrów, wysokość rolki 9 cm (+/- 0,5 cm). Średnica rolki 19 cm, Papier wykonany w 100% z celulozy + celulozy z recyklingu.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</si>
  <si>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Papier toaletowy </t>
    </r>
    <r>
      <rPr>
        <b/>
        <sz val="8"/>
        <rFont val="Calibri"/>
        <family val="2"/>
        <scheme val="minor"/>
      </rPr>
      <t>typu jumbo</t>
    </r>
    <r>
      <rPr>
        <sz val="8"/>
        <rFont val="Calibri"/>
        <family val="2"/>
        <scheme val="minor"/>
      </rPr>
      <t xml:space="preserve"> , biały, bez zapachu, nie mniej niż 2 warstwy, gramatura warstwy nie mniejsza niż 18 g/m2, długość rolki nie mniejsza niż 360 metrów, szerokość rolki 10 cm (+/- 0,5 cm). Średnica rolki 26 cm, Papier wykonany w 100% z </t>
    </r>
    <r>
      <rPr>
        <strike/>
        <sz val="8"/>
        <rFont val="Calibri"/>
        <family val="2"/>
        <scheme val="minor"/>
      </rPr>
      <t>celulozy</t>
    </r>
    <r>
      <rPr>
        <sz val="8"/>
        <rFont val="Calibri"/>
        <family val="2"/>
        <scheme val="minor"/>
      </rPr>
      <t xml:space="preserve">./makulatury.
</t>
    </r>
    <r>
      <rPr>
        <b/>
        <sz val="8"/>
        <rFont val="Calibri"/>
        <family val="2"/>
        <scheme val="minor"/>
      </rPr>
      <t xml:space="preserve">Cena za 1 rolkę papieru toaletowego.
</t>
    </r>
    <r>
      <rPr>
        <i/>
        <sz val="8"/>
        <rFont val="Calibri"/>
        <family val="2"/>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</si>
  <si>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Ręcznik papierowy, 100% celuloza, wysokość rolki 19,5 cm (+/- 0,5 cm), długość rolki nie mniejsza niż 100 m, średnica rolki nie większa niż 21  cm, średnica tutki nie mniejsza niż 4 cm. Gramatura nie mniejsza niż 35 g/m2.
</t>
    </r>
    <r>
      <rPr>
        <i/>
        <sz val="8"/>
        <rFont val="Calibri"/>
        <family val="2"/>
        <charset val="238"/>
        <scheme val="minor"/>
      </rPr>
      <t>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6 sztuk.</t>
    </r>
  </si>
  <si>
    <t>Miękki ręcznik papierowy do rąk, składany ZZ, nie mniej niż 2 warstwy, klejony, gofrowany, wodotrwały, wykonany w 100% z celulozy, gramatura warstwy nie mniejsza niż 18 g/m2, kolor: biały (białość 80%). Wymiary listka 21 cm x 25 cm, 160 listków w bindzie. 
Dopuszcza się tolerancję +/- 5% od podanych parametrów
Karton zawiera 20 bind X 160 szt. = 3200 listków</t>
  </si>
  <si>
    <t xml:space="preserve">Ręcznik papierowy do rąk, składany ZZ, 1 warstwa, wykonany w 100% z makulatury, gramatura od 35 g/m2 do 40 g/m2. Wymiary listka z przedziału 21 cm x 25 cm, 200 listków w bindzie, 4 000 listków w opakowaniu - SZARY
Dopuszcza się tolerancję +/- 5% od podanych parametrów
Karton zawiera 20 bind X 200 szt. = 4000 listków </t>
  </si>
  <si>
    <t>Ręcznik papierowy do rąk, składany ZZ, 1 warstwa, wykonany w 100% z makulatury, gramatura od 35 g/m2 do 40 g/m2. Wymiary listka z przedziału 21 cm x 25 cm, 200 listków w bindzie 4 000 listków w opakowaniu. – ZIELONE 
Dopuszcza się  tolerancję+/- 5% od podanych parametrów
Karton zawiera 20 bind X 200 szt. = 4000 listków</t>
  </si>
  <si>
    <t>Chusteczki higieniczne wyciągane, 2-warstwowe bezzapachowe miękkie chusteczki higieniczne w kartoniku 100 sztuk</t>
  </si>
  <si>
    <r>
      <t xml:space="preserve">Ręcznik papierowy do rąk do dozowników samoucinających w rolce pasujący do podajnika 90045 Katrin Inclusive System Towel Dispenser, wykonany z makulatury.
Każda rolka posiada w otworze specjalny wkład, umożliwiający montaż jej w podajniku.
Gramatura od 40 g/m2 do 45 g/m2. Wysokość rolki 21 cm.  
Średnica rolki nie większa niż 19 cm. 
Średnica tutki nie mniejsza niż 4,2 cm. 
Długość rolki nie mniejsza niż 180 m.
Kolor: biały.
</t>
    </r>
    <r>
      <rPr>
        <b/>
        <sz val="8"/>
        <rFont val="Calibri"/>
        <family val="2"/>
        <charset val="238"/>
        <scheme val="minor"/>
      </rPr>
      <t>Karton zawiera 6 rolek.</t>
    </r>
  </si>
  <si>
    <t xml:space="preserve">Papier toaletowy, bez zapachu, 1 warstwa, gramatura nie mniejsza niż 36 g/m2, średnica rolki nie mniejsza niż 18 cm, długość rolki nie mniejsza niż 150 m, Szerokość wstęgi 9,2 cm. Papier wykonany w 100% z makulatury.
Kolor - SZARY
Cena za 1 rolkę papieru toaletowego.
Dopuszcza się tolerancję +/- 5 %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</si>
  <si>
    <r>
      <t xml:space="preserve">Koncentrat do doczyszczania i usuwania soli z podłóg z gresu, kamienia naturalnego i sztucznego, płytek ceramicznych oraz innych powierzchni odpornych na działanie kwasów.
Składniki: Kwas azotowy (V), alkohol C9-11 etoksylowany (6 EO), 
&lt;5% niejonowe środki powierzchniowo czynne.
</t>
    </r>
    <r>
      <rPr>
        <b/>
        <sz val="8"/>
        <color rgb="FFFF0000"/>
        <rFont val="Calibri"/>
        <family val="2"/>
        <charset val="238"/>
        <scheme val="minor"/>
      </rPr>
      <t>(opakowanie = 1L)</t>
    </r>
  </si>
  <si>
    <r>
      <t xml:space="preserve">Sól do zmywarek i innych urządzeń gastronomicznych, zmiękcza wodę 
</t>
    </r>
    <r>
      <rPr>
        <b/>
        <sz val="8"/>
        <color rgb="FFFF0000"/>
        <rFont val="Calibri"/>
        <family val="2"/>
        <scheme val="minor"/>
      </rPr>
      <t>Opakowanie: min. 25 kg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</si>
</sst>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2" x14ac:knownFonts="1">
    <font>
      <sz val="11"/>
      <color theme="1"/>
      <name val="Calibri"/>
      <family val="2"/>
      <scheme val="minor"/>
    </font>
    <font>
      <sz val="8"/>
      <name val="Calibri"/>
      <family val="2"/>
      <charset val="238"/>
      <scheme val="minor"/>
    </font>
    <font>
      <sz val="11"/>
      <color theme="1"/>
      <name val="Calibri"/>
      <family val="2"/>
      <scheme val="minor"/>
    </font>
    <font>
      <b/>
      <sz val="8"/>
      <name val="Calibri"/>
      <family val="2"/>
      <charset val="238"/>
      <scheme val="minor"/>
    </font>
    <font>
      <sz val="8"/>
      <name val="Arial"/>
      <family val="2"/>
      <charset val="238"/>
    </font>
    <font>
      <b/>
      <sz val="7"/>
      <name val="Times New Roman"/>
      <family val="1"/>
      <charset val="238"/>
    </font>
    <font>
      <b/>
      <sz val="7"/>
      <name val="Calibri"/>
      <family val="2"/>
      <charset val="238"/>
      <scheme val="minor"/>
    </font>
    <font>
      <sz val="11"/>
      <name val="Calibri"/>
      <family val="2"/>
      <scheme val="minor"/>
    </font>
    <font>
      <b/>
      <sz val="8"/>
      <name val="Calibri"/>
      <family val="2"/>
      <scheme val="minor"/>
    </font>
    <font>
      <b/>
      <sz val="7"/>
      <name val="Calibri"/>
      <family val="2"/>
      <scheme val="minor"/>
    </font>
    <font>
      <b/>
      <sz val="10"/>
      <name val="Calibri"/>
      <family val="2"/>
      <charset val="238"/>
      <scheme val="minor"/>
    </font>
    <font>
      <sz val="11"/>
      <color rgb="FFFF0000"/>
      <name val="Calibri"/>
      <family val="2"/>
      <scheme val="minor"/>
    </font>
    <font>
      <b/>
      <sz val="8"/>
      <color rgb="FFFF0000"/>
      <name val="Calibri"/>
      <family val="2"/>
      <charset val="238"/>
      <scheme val="minor"/>
    </font>
    <font>
      <sz val="8"/>
      <color rgb="FFFF0000"/>
      <name val="Calibri"/>
      <family val="2"/>
      <charset val="238"/>
      <scheme val="minor"/>
    </font>
    <font>
      <vertAlign val="superscript"/>
      <sz val="8"/>
      <color rgb="FFFF0000"/>
      <name val="Calibri"/>
      <family val="2"/>
      <charset val="238"/>
      <scheme val="minor"/>
    </font>
    <font>
      <sz val="8"/>
      <color rgb="FFFF0000"/>
      <name val="Calibri"/>
      <family val="2"/>
      <scheme val="minor"/>
    </font>
    <font>
      <b/>
      <sz val="8"/>
      <color rgb="FFFF0000"/>
      <name val="Calibri"/>
      <family val="2"/>
      <scheme val="minor"/>
    </font>
    <font>
      <strike/>
      <sz val="8"/>
      <name val="Calibri"/>
      <family val="2"/>
      <charset val="238"/>
      <scheme val="minor"/>
    </font>
    <font>
      <i/>
      <sz val="8"/>
      <name val="Calibri"/>
      <family val="2"/>
      <charset val="238"/>
      <scheme val="minor"/>
    </font>
    <font>
      <sz val="8"/>
      <name val="Calibri"/>
      <family val="2"/>
      <scheme val="minor"/>
    </font>
    <font>
      <strike/>
      <sz val="8"/>
      <name val="Calibri"/>
      <family val="2"/>
      <scheme val="minor"/>
    </font>
    <font>
      <i/>
      <sz val="8"/>
      <name val="Calibri"/>
      <family val="2"/>
      <scheme val="minor"/>
    </font>
  </fonts>
  <fills count="11">
    <fill>
      <patternFill patternType="none"/>
    </fill>
    <fill>
      <patternFill patternType="gray125"/>
    </fill>
    <fill>
      <patternFill patternType="solid">
        <fgColor rgb="FFA6A6A6"/>
        <bgColor indexed="64"/>
      </patternFill>
    </fill>
    <fill>
      <patternFill patternType="solid">
        <fgColor rgb="FFB8CCE4"/>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
      <patternFill patternType="solid">
        <fgColor rgb="FF95B3D7"/>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42">
    <xf numFmtId="0" fontId="0" fillId="0" borderId="0" xfId="0"/>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Border="1"/>
    <xf numFmtId="0" fontId="7" fillId="0" borderId="0" xfId="0" applyFont="1" applyBorder="1"/>
    <xf numFmtId="44" fontId="4" fillId="4"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4" fontId="3" fillId="4"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4" fontId="7" fillId="0" borderId="0" xfId="0" applyNumberFormat="1" applyFont="1" applyBorder="1"/>
    <xf numFmtId="0" fontId="3" fillId="2" borderId="1" xfId="0" applyFont="1" applyFill="1" applyBorder="1" applyAlignment="1">
      <alignment vertical="center" wrapText="1"/>
    </xf>
    <xf numFmtId="44" fontId="3" fillId="2"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indent="15"/>
    </xf>
    <xf numFmtId="16" fontId="3" fillId="0" borderId="1" xfId="0" quotePrefix="1" applyNumberFormat="1" applyFont="1" applyBorder="1" applyAlignment="1">
      <alignment horizontal="center" vertical="center" wrapText="1"/>
    </xf>
    <xf numFmtId="0" fontId="3" fillId="0" borderId="1" xfId="0" quotePrefix="1" applyFont="1" applyBorder="1" applyAlignment="1">
      <alignment horizontal="center" vertical="center" wrapText="1"/>
    </xf>
    <xf numFmtId="17" fontId="3" fillId="0" borderId="1" xfId="0" quotePrefix="1" applyNumberFormat="1" applyFont="1" applyBorder="1" applyAlignment="1">
      <alignment horizontal="center" vertical="center" wrapText="1"/>
    </xf>
    <xf numFmtId="0" fontId="3" fillId="5" borderId="1" xfId="0" applyFont="1" applyFill="1" applyBorder="1" applyAlignment="1">
      <alignment horizontal="left" vertical="center" wrapText="1" indent="15"/>
    </xf>
    <xf numFmtId="0" fontId="3" fillId="6" borderId="1" xfId="0" applyFont="1" applyFill="1" applyBorder="1" applyAlignment="1">
      <alignment horizontal="left" vertical="center" wrapText="1" indent="15"/>
    </xf>
    <xf numFmtId="0" fontId="3" fillId="4" borderId="1" xfId="0" quotePrefix="1" applyFont="1" applyFill="1" applyBorder="1" applyAlignment="1">
      <alignment horizontal="center" vertical="center" wrapText="1"/>
    </xf>
    <xf numFmtId="0" fontId="3" fillId="0" borderId="1" xfId="0" applyFont="1" applyBorder="1" applyAlignment="1">
      <alignment horizontal="center" vertical="center"/>
    </xf>
    <xf numFmtId="16" fontId="3" fillId="4" borderId="1" xfId="0" quotePrefix="1" applyNumberFormat="1" applyFont="1" applyFill="1" applyBorder="1" applyAlignment="1">
      <alignment horizontal="center" vertical="center" wrapText="1"/>
    </xf>
    <xf numFmtId="44" fontId="3"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44" fontId="7" fillId="0" borderId="1" xfId="0" applyNumberFormat="1" applyFont="1" applyBorder="1"/>
    <xf numFmtId="0" fontId="11" fillId="0" borderId="0" xfId="0" applyFont="1" applyBorder="1"/>
    <xf numFmtId="0" fontId="11" fillId="0" borderId="1" xfId="0" applyFont="1" applyBorder="1"/>
    <xf numFmtId="0" fontId="8" fillId="8" borderId="1" xfId="0" applyFont="1" applyFill="1" applyBorder="1" applyAlignment="1">
      <alignment horizontal="center" vertical="center" wrapText="1"/>
    </xf>
    <xf numFmtId="0" fontId="7" fillId="0" borderId="0" xfId="0" applyFont="1" applyBorder="1" applyAlignment="1">
      <alignment horizontal="left"/>
    </xf>
    <xf numFmtId="0" fontId="7" fillId="9" borderId="0" xfId="0" applyFont="1" applyFill="1" applyBorder="1"/>
    <xf numFmtId="0" fontId="1" fillId="9" borderId="1" xfId="0" applyFont="1" applyFill="1" applyBorder="1" applyAlignment="1">
      <alignment vertical="center" wrapText="1"/>
    </xf>
    <xf numFmtId="0" fontId="1" fillId="9" borderId="1" xfId="0" applyFont="1" applyFill="1" applyBorder="1" applyAlignment="1">
      <alignment horizontal="justify" vertical="center" wrapText="1"/>
    </xf>
    <xf numFmtId="0" fontId="7" fillId="9" borderId="1" xfId="0" applyFont="1" applyFill="1" applyBorder="1"/>
    <xf numFmtId="0" fontId="13" fillId="10" borderId="1" xfId="0" applyFont="1" applyFill="1" applyBorder="1" applyAlignment="1">
      <alignment vertical="center" wrapText="1"/>
    </xf>
    <xf numFmtId="0" fontId="15" fillId="10" borderId="1" xfId="0" applyFont="1" applyFill="1" applyBorder="1" applyAlignment="1">
      <alignment vertical="center" wrapText="1"/>
    </xf>
    <xf numFmtId="0" fontId="19" fillId="9" borderId="1" xfId="0" applyFont="1" applyFill="1" applyBorder="1" applyAlignment="1">
      <alignment vertical="center" wrapText="1"/>
    </xf>
    <xf numFmtId="0" fontId="10" fillId="7" borderId="1" xfId="0" applyFont="1" applyFill="1" applyBorder="1" applyAlignment="1">
      <alignment horizontal="right" vertical="center" wrapText="1" indent="15"/>
    </xf>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cellXfs>
  <cellStyles count="2">
    <cellStyle name="Normalny" xfId="0" builtinId="0"/>
    <cellStyle name="Normalny 3"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6"/>
  <sheetViews>
    <sheetView tabSelected="1" view="pageBreakPreview" topLeftCell="A54" zoomScale="145" zoomScaleNormal="110" zoomScaleSheetLayoutView="145" workbookViewId="0">
      <selection activeCell="I44" sqref="I44"/>
    </sheetView>
  </sheetViews>
  <sheetFormatPr defaultRowHeight="15" x14ac:dyDescent="0.25"/>
  <cols>
    <col min="1" max="1" width="5.28515625" style="5" customWidth="1"/>
    <col min="2" max="2" width="42.7109375" style="34" customWidth="1"/>
    <col min="3" max="3" width="11.28515625" style="5" customWidth="1"/>
    <col min="4" max="4" width="11.140625" style="28" customWidth="1"/>
    <col min="5" max="5" width="13" style="5" customWidth="1"/>
    <col min="6" max="6" width="13" style="26" customWidth="1"/>
    <col min="7" max="7" width="24.42578125" style="5" customWidth="1"/>
    <col min="8" max="8" width="33.42578125" customWidth="1"/>
  </cols>
  <sheetData>
    <row r="1" spans="1:7" x14ac:dyDescent="0.25">
      <c r="A1" s="6"/>
      <c r="B1" s="31"/>
      <c r="C1" s="6"/>
      <c r="D1" s="27"/>
      <c r="E1" s="6"/>
      <c r="F1" s="12"/>
      <c r="G1" s="30" t="s">
        <v>79</v>
      </c>
    </row>
    <row r="2" spans="1:7" x14ac:dyDescent="0.25">
      <c r="A2" s="6"/>
      <c r="B2" s="31"/>
      <c r="C2" s="6"/>
      <c r="D2" s="27"/>
      <c r="E2" s="6"/>
      <c r="F2" s="12"/>
      <c r="G2" s="6"/>
    </row>
    <row r="3" spans="1:7" ht="38.25" customHeight="1" x14ac:dyDescent="0.25">
      <c r="A3" s="3" t="s">
        <v>0</v>
      </c>
      <c r="B3" s="3" t="s">
        <v>1</v>
      </c>
      <c r="C3" s="8" t="s">
        <v>2</v>
      </c>
      <c r="D3" s="8" t="s">
        <v>3</v>
      </c>
      <c r="E3" s="13" t="s">
        <v>4</v>
      </c>
      <c r="F3" s="14" t="s">
        <v>47</v>
      </c>
      <c r="G3" s="3" t="s">
        <v>48</v>
      </c>
    </row>
    <row r="4" spans="1:7" ht="12" customHeight="1" x14ac:dyDescent="0.25">
      <c r="A4" s="4">
        <v>1</v>
      </c>
      <c r="B4" s="9">
        <v>2</v>
      </c>
      <c r="C4" s="9">
        <v>3</v>
      </c>
      <c r="D4" s="9">
        <v>4</v>
      </c>
      <c r="E4" s="4">
        <v>5</v>
      </c>
      <c r="F4" s="4">
        <v>6</v>
      </c>
      <c r="G4" s="4">
        <v>7</v>
      </c>
    </row>
    <row r="5" spans="1:7" ht="23.25" customHeight="1" x14ac:dyDescent="0.25">
      <c r="A5" s="15" t="s">
        <v>83</v>
      </c>
      <c r="B5" s="41" t="s">
        <v>84</v>
      </c>
      <c r="C5" s="41"/>
      <c r="D5" s="41"/>
      <c r="E5" s="41"/>
      <c r="F5" s="41"/>
      <c r="G5" s="41"/>
    </row>
    <row r="6" spans="1:7" ht="168.75" x14ac:dyDescent="0.25">
      <c r="A6" s="16" t="s">
        <v>49</v>
      </c>
      <c r="B6" s="32" t="s">
        <v>94</v>
      </c>
      <c r="C6" s="1" t="s">
        <v>6</v>
      </c>
      <c r="D6" s="29">
        <v>1574</v>
      </c>
      <c r="E6" s="10"/>
      <c r="F6" s="7">
        <f>D6*E6</f>
        <v>0</v>
      </c>
      <c r="G6" s="2" t="s">
        <v>78</v>
      </c>
    </row>
    <row r="7" spans="1:7" ht="78.75" x14ac:dyDescent="0.25">
      <c r="A7" s="17" t="s">
        <v>7</v>
      </c>
      <c r="B7" s="32" t="s">
        <v>95</v>
      </c>
      <c r="C7" s="1" t="s">
        <v>6</v>
      </c>
      <c r="D7" s="29">
        <v>540</v>
      </c>
      <c r="E7" s="10"/>
      <c r="F7" s="7">
        <f t="shared" ref="F7:F31" si="0">D7*E7</f>
        <v>0</v>
      </c>
      <c r="G7" s="2" t="s">
        <v>78</v>
      </c>
    </row>
    <row r="8" spans="1:7" ht="57.75" customHeight="1" x14ac:dyDescent="0.25">
      <c r="A8" s="17" t="s">
        <v>8</v>
      </c>
      <c r="B8" s="32" t="s">
        <v>96</v>
      </c>
      <c r="C8" s="1" t="s">
        <v>6</v>
      </c>
      <c r="D8" s="29">
        <v>941</v>
      </c>
      <c r="E8" s="10"/>
      <c r="F8" s="7">
        <f t="shared" si="0"/>
        <v>0</v>
      </c>
      <c r="G8" s="2" t="s">
        <v>78</v>
      </c>
    </row>
    <row r="9" spans="1:7" ht="90" x14ac:dyDescent="0.25">
      <c r="A9" s="17" t="s">
        <v>9</v>
      </c>
      <c r="B9" s="32" t="s">
        <v>97</v>
      </c>
      <c r="C9" s="1" t="s">
        <v>6</v>
      </c>
      <c r="D9" s="29">
        <v>36</v>
      </c>
      <c r="E9" s="10"/>
      <c r="F9" s="7">
        <f t="shared" si="0"/>
        <v>0</v>
      </c>
      <c r="G9" s="2" t="s">
        <v>78</v>
      </c>
    </row>
    <row r="10" spans="1:7" ht="78.75" x14ac:dyDescent="0.25">
      <c r="A10" s="1" t="s">
        <v>10</v>
      </c>
      <c r="B10" s="32" t="s">
        <v>98</v>
      </c>
      <c r="C10" s="1" t="s">
        <v>6</v>
      </c>
      <c r="D10" s="29">
        <v>108</v>
      </c>
      <c r="E10" s="10"/>
      <c r="F10" s="7">
        <f t="shared" si="0"/>
        <v>0</v>
      </c>
      <c r="G10" s="2" t="s">
        <v>78</v>
      </c>
    </row>
    <row r="11" spans="1:7" ht="60" customHeight="1" x14ac:dyDescent="0.25">
      <c r="A11" s="11" t="s">
        <v>11</v>
      </c>
      <c r="B11" s="32" t="s">
        <v>99</v>
      </c>
      <c r="C11" s="1" t="s">
        <v>6</v>
      </c>
      <c r="D11" s="29">
        <v>455</v>
      </c>
      <c r="E11" s="10"/>
      <c r="F11" s="7">
        <f t="shared" si="0"/>
        <v>0</v>
      </c>
      <c r="G11" s="2" t="s">
        <v>78</v>
      </c>
    </row>
    <row r="12" spans="1:7" ht="101.25" x14ac:dyDescent="0.25">
      <c r="A12" s="11" t="s">
        <v>12</v>
      </c>
      <c r="B12" s="32" t="s">
        <v>100</v>
      </c>
      <c r="C12" s="1" t="s">
        <v>6</v>
      </c>
      <c r="D12" s="29">
        <v>481</v>
      </c>
      <c r="E12" s="10"/>
      <c r="F12" s="7">
        <f t="shared" si="0"/>
        <v>0</v>
      </c>
      <c r="G12" s="2" t="s">
        <v>78</v>
      </c>
    </row>
    <row r="13" spans="1:7" ht="112.5" x14ac:dyDescent="0.25">
      <c r="A13" s="11" t="s">
        <v>50</v>
      </c>
      <c r="B13" s="32" t="s">
        <v>101</v>
      </c>
      <c r="C13" s="1" t="s">
        <v>6</v>
      </c>
      <c r="D13" s="29">
        <v>228</v>
      </c>
      <c r="E13" s="10"/>
      <c r="F13" s="7">
        <f t="shared" si="0"/>
        <v>0</v>
      </c>
      <c r="G13" s="2" t="s">
        <v>78</v>
      </c>
    </row>
    <row r="14" spans="1:7" ht="81" customHeight="1" x14ac:dyDescent="0.25">
      <c r="A14" s="11" t="s">
        <v>13</v>
      </c>
      <c r="B14" s="32" t="s">
        <v>102</v>
      </c>
      <c r="C14" s="1" t="s">
        <v>6</v>
      </c>
      <c r="D14" s="29">
        <v>1067</v>
      </c>
      <c r="E14" s="10"/>
      <c r="F14" s="7">
        <f t="shared" si="0"/>
        <v>0</v>
      </c>
      <c r="G14" s="2" t="s">
        <v>78</v>
      </c>
    </row>
    <row r="15" spans="1:7" ht="81.75" customHeight="1" x14ac:dyDescent="0.25">
      <c r="A15" s="11" t="s">
        <v>14</v>
      </c>
      <c r="B15" s="32" t="s">
        <v>103</v>
      </c>
      <c r="C15" s="1" t="s">
        <v>6</v>
      </c>
      <c r="D15" s="29">
        <v>1067</v>
      </c>
      <c r="E15" s="10"/>
      <c r="F15" s="7">
        <f t="shared" si="0"/>
        <v>0</v>
      </c>
      <c r="G15" s="2" t="s">
        <v>78</v>
      </c>
    </row>
    <row r="16" spans="1:7" ht="79.5" customHeight="1" x14ac:dyDescent="0.25">
      <c r="A16" s="11" t="s">
        <v>15</v>
      </c>
      <c r="B16" s="32" t="s">
        <v>104</v>
      </c>
      <c r="C16" s="1" t="s">
        <v>6</v>
      </c>
      <c r="D16" s="29">
        <v>162</v>
      </c>
      <c r="E16" s="10"/>
      <c r="F16" s="7">
        <f t="shared" si="0"/>
        <v>0</v>
      </c>
      <c r="G16" s="2" t="s">
        <v>78</v>
      </c>
    </row>
    <row r="17" spans="1:7" ht="77.25" customHeight="1" x14ac:dyDescent="0.25">
      <c r="A17" s="11" t="s">
        <v>16</v>
      </c>
      <c r="B17" s="32" t="s">
        <v>105</v>
      </c>
      <c r="C17" s="1" t="s">
        <v>6</v>
      </c>
      <c r="D17" s="29">
        <v>319</v>
      </c>
      <c r="E17" s="10"/>
      <c r="F17" s="7">
        <f t="shared" si="0"/>
        <v>0</v>
      </c>
      <c r="G17" s="2" t="s">
        <v>78</v>
      </c>
    </row>
    <row r="18" spans="1:7" ht="112.5" x14ac:dyDescent="0.25">
      <c r="A18" s="11" t="s">
        <v>51</v>
      </c>
      <c r="B18" s="32" t="s">
        <v>106</v>
      </c>
      <c r="C18" s="1" t="s">
        <v>6</v>
      </c>
      <c r="D18" s="29">
        <v>39</v>
      </c>
      <c r="E18" s="10"/>
      <c r="F18" s="7">
        <f t="shared" si="0"/>
        <v>0</v>
      </c>
      <c r="G18" s="2" t="s">
        <v>78</v>
      </c>
    </row>
    <row r="19" spans="1:7" ht="93" customHeight="1" x14ac:dyDescent="0.25">
      <c r="A19" s="11" t="s">
        <v>17</v>
      </c>
      <c r="B19" s="32" t="s">
        <v>107</v>
      </c>
      <c r="C19" s="1" t="s">
        <v>6</v>
      </c>
      <c r="D19" s="29">
        <v>74</v>
      </c>
      <c r="E19" s="10"/>
      <c r="F19" s="7">
        <f t="shared" si="0"/>
        <v>0</v>
      </c>
      <c r="G19" s="2" t="s">
        <v>78</v>
      </c>
    </row>
    <row r="20" spans="1:7" ht="79.5" customHeight="1" x14ac:dyDescent="0.25">
      <c r="A20" s="1" t="s">
        <v>18</v>
      </c>
      <c r="B20" s="32" t="s">
        <v>108</v>
      </c>
      <c r="C20" s="1" t="s">
        <v>6</v>
      </c>
      <c r="D20" s="29">
        <v>171</v>
      </c>
      <c r="E20" s="10"/>
      <c r="F20" s="7">
        <f t="shared" si="0"/>
        <v>0</v>
      </c>
      <c r="G20" s="2" t="s">
        <v>78</v>
      </c>
    </row>
    <row r="21" spans="1:7" ht="90" x14ac:dyDescent="0.25">
      <c r="A21" s="1" t="s">
        <v>19</v>
      </c>
      <c r="B21" s="32" t="s">
        <v>109</v>
      </c>
      <c r="C21" s="1" t="s">
        <v>6</v>
      </c>
      <c r="D21" s="29">
        <v>519</v>
      </c>
      <c r="E21" s="10"/>
      <c r="F21" s="7">
        <f t="shared" si="0"/>
        <v>0</v>
      </c>
      <c r="G21" s="2" t="s">
        <v>78</v>
      </c>
    </row>
    <row r="22" spans="1:7" ht="80.25" customHeight="1" x14ac:dyDescent="0.25">
      <c r="A22" s="11" t="s">
        <v>20</v>
      </c>
      <c r="B22" s="32" t="s">
        <v>110</v>
      </c>
      <c r="C22" s="1" t="s">
        <v>6</v>
      </c>
      <c r="D22" s="29">
        <v>430</v>
      </c>
      <c r="E22" s="10"/>
      <c r="F22" s="7">
        <f t="shared" si="0"/>
        <v>0</v>
      </c>
      <c r="G22" s="2" t="s">
        <v>78</v>
      </c>
    </row>
    <row r="23" spans="1:7" ht="78.75" x14ac:dyDescent="0.25">
      <c r="A23" s="11" t="s">
        <v>21</v>
      </c>
      <c r="B23" s="32" t="s">
        <v>111</v>
      </c>
      <c r="C23" s="1" t="s">
        <v>6</v>
      </c>
      <c r="D23" s="29">
        <v>436</v>
      </c>
      <c r="E23" s="10"/>
      <c r="F23" s="7">
        <f t="shared" si="0"/>
        <v>0</v>
      </c>
      <c r="G23" s="2" t="s">
        <v>78</v>
      </c>
    </row>
    <row r="24" spans="1:7" ht="78.75" x14ac:dyDescent="0.25">
      <c r="A24" s="11" t="s">
        <v>22</v>
      </c>
      <c r="B24" s="32" t="s">
        <v>112</v>
      </c>
      <c r="C24" s="1" t="s">
        <v>6</v>
      </c>
      <c r="D24" s="29">
        <v>71</v>
      </c>
      <c r="E24" s="10"/>
      <c r="F24" s="7">
        <f t="shared" si="0"/>
        <v>0</v>
      </c>
      <c r="G24" s="2" t="s">
        <v>78</v>
      </c>
    </row>
    <row r="25" spans="1:7" ht="94.5" customHeight="1" x14ac:dyDescent="0.25">
      <c r="A25" s="18" t="s">
        <v>56</v>
      </c>
      <c r="B25" s="32" t="s">
        <v>113</v>
      </c>
      <c r="C25" s="1" t="s">
        <v>6</v>
      </c>
      <c r="D25" s="29">
        <v>67</v>
      </c>
      <c r="E25" s="10"/>
      <c r="F25" s="7">
        <f t="shared" si="0"/>
        <v>0</v>
      </c>
      <c r="G25" s="2" t="s">
        <v>78</v>
      </c>
    </row>
    <row r="26" spans="1:7" ht="94.5" customHeight="1" x14ac:dyDescent="0.25">
      <c r="A26" s="18" t="s">
        <v>80</v>
      </c>
      <c r="B26" s="32" t="s">
        <v>114</v>
      </c>
      <c r="C26" s="1" t="s">
        <v>6</v>
      </c>
      <c r="D26" s="29">
        <v>30</v>
      </c>
      <c r="E26" s="10"/>
      <c r="F26" s="7">
        <f t="shared" ref="F26:F28" si="1">D26*E26</f>
        <v>0</v>
      </c>
      <c r="G26" s="2" t="s">
        <v>78</v>
      </c>
    </row>
    <row r="27" spans="1:7" ht="94.5" customHeight="1" x14ac:dyDescent="0.25">
      <c r="A27" s="18" t="s">
        <v>81</v>
      </c>
      <c r="B27" s="32" t="s">
        <v>115</v>
      </c>
      <c r="C27" s="1" t="s">
        <v>6</v>
      </c>
      <c r="D27" s="29">
        <v>32</v>
      </c>
      <c r="E27" s="10"/>
      <c r="F27" s="7">
        <f t="shared" si="1"/>
        <v>0</v>
      </c>
      <c r="G27" s="2" t="s">
        <v>78</v>
      </c>
    </row>
    <row r="28" spans="1:7" ht="94.5" customHeight="1" x14ac:dyDescent="0.25">
      <c r="A28" s="18" t="s">
        <v>92</v>
      </c>
      <c r="B28" s="35" t="s">
        <v>116</v>
      </c>
      <c r="C28" s="1" t="s">
        <v>6</v>
      </c>
      <c r="D28" s="29">
        <v>10</v>
      </c>
      <c r="E28" s="10"/>
      <c r="F28" s="7">
        <f t="shared" si="1"/>
        <v>0</v>
      </c>
      <c r="G28" s="2" t="s">
        <v>78</v>
      </c>
    </row>
    <row r="29" spans="1:7" ht="94.5" customHeight="1" x14ac:dyDescent="0.25">
      <c r="A29" s="18" t="s">
        <v>93</v>
      </c>
      <c r="B29" s="35" t="s">
        <v>154</v>
      </c>
      <c r="C29" s="1" t="s">
        <v>6</v>
      </c>
      <c r="D29" s="29">
        <v>5</v>
      </c>
      <c r="E29" s="10"/>
      <c r="F29" s="7">
        <f t="shared" ref="F29" si="2">D29*E29</f>
        <v>0</v>
      </c>
      <c r="G29" s="2" t="s">
        <v>78</v>
      </c>
    </row>
    <row r="30" spans="1:7" ht="24" customHeight="1" x14ac:dyDescent="0.25">
      <c r="A30" s="19" t="s">
        <v>83</v>
      </c>
      <c r="B30" s="40" t="s">
        <v>59</v>
      </c>
      <c r="C30" s="40"/>
      <c r="D30" s="40"/>
      <c r="E30" s="40"/>
      <c r="F30" s="40"/>
      <c r="G30" s="40"/>
    </row>
    <row r="31" spans="1:7" ht="78" customHeight="1" x14ac:dyDescent="0.25">
      <c r="A31" s="11" t="s">
        <v>23</v>
      </c>
      <c r="B31" s="32" t="s">
        <v>117</v>
      </c>
      <c r="C31" s="1" t="s">
        <v>6</v>
      </c>
      <c r="D31" s="29">
        <v>413</v>
      </c>
      <c r="E31" s="10"/>
      <c r="F31" s="7">
        <f t="shared" si="0"/>
        <v>0</v>
      </c>
      <c r="G31" s="2" t="s">
        <v>78</v>
      </c>
    </row>
    <row r="32" spans="1:7" ht="69.75" customHeight="1" x14ac:dyDescent="0.25">
      <c r="A32" s="11" t="s">
        <v>24</v>
      </c>
      <c r="B32" s="32" t="s">
        <v>118</v>
      </c>
      <c r="C32" s="1" t="s">
        <v>6</v>
      </c>
      <c r="D32" s="29">
        <v>337</v>
      </c>
      <c r="E32" s="10"/>
      <c r="F32" s="7">
        <f t="shared" ref="F32:F34" si="3">D32*E32</f>
        <v>0</v>
      </c>
      <c r="G32" s="2" t="s">
        <v>78</v>
      </c>
    </row>
    <row r="33" spans="1:7" ht="74.25" customHeight="1" x14ac:dyDescent="0.25">
      <c r="A33" s="1" t="s">
        <v>52</v>
      </c>
      <c r="B33" s="32" t="s">
        <v>119</v>
      </c>
      <c r="C33" s="1" t="s">
        <v>6</v>
      </c>
      <c r="D33" s="29">
        <v>648</v>
      </c>
      <c r="E33" s="10"/>
      <c r="F33" s="7">
        <f t="shared" si="3"/>
        <v>0</v>
      </c>
      <c r="G33" s="2" t="s">
        <v>78</v>
      </c>
    </row>
    <row r="34" spans="1:7" ht="75" customHeight="1" x14ac:dyDescent="0.25">
      <c r="A34" s="11" t="s">
        <v>53</v>
      </c>
      <c r="B34" s="32" t="s">
        <v>120</v>
      </c>
      <c r="C34" s="1" t="s">
        <v>6</v>
      </c>
      <c r="D34" s="29">
        <v>250</v>
      </c>
      <c r="E34" s="10"/>
      <c r="F34" s="7">
        <f t="shared" si="3"/>
        <v>0</v>
      </c>
      <c r="G34" s="2" t="s">
        <v>78</v>
      </c>
    </row>
    <row r="35" spans="1:7" ht="24" customHeight="1" x14ac:dyDescent="0.25">
      <c r="A35" s="20"/>
      <c r="B35" s="39" t="s">
        <v>26</v>
      </c>
      <c r="C35" s="39"/>
      <c r="D35" s="39"/>
      <c r="E35" s="39"/>
      <c r="F35" s="39"/>
      <c r="G35" s="39"/>
    </row>
    <row r="36" spans="1:7" ht="91.5" customHeight="1" x14ac:dyDescent="0.25">
      <c r="A36" s="11" t="s">
        <v>27</v>
      </c>
      <c r="B36" s="32" t="s">
        <v>122</v>
      </c>
      <c r="C36" s="1" t="s">
        <v>6</v>
      </c>
      <c r="D36" s="29">
        <v>42</v>
      </c>
      <c r="E36" s="10"/>
      <c r="F36" s="7">
        <f t="shared" ref="F36" si="4">D36*E36</f>
        <v>0</v>
      </c>
      <c r="G36" s="2" t="s">
        <v>78</v>
      </c>
    </row>
    <row r="37" spans="1:7" ht="108" customHeight="1" x14ac:dyDescent="0.25">
      <c r="A37" s="1" t="s">
        <v>28</v>
      </c>
      <c r="B37" s="32" t="s">
        <v>123</v>
      </c>
      <c r="C37" s="1" t="s">
        <v>6</v>
      </c>
      <c r="D37" s="29">
        <v>99</v>
      </c>
      <c r="E37" s="10"/>
      <c r="F37" s="7">
        <f t="shared" ref="F37:F45" si="5">D37*E37</f>
        <v>0</v>
      </c>
      <c r="G37" s="2" t="s">
        <v>78</v>
      </c>
    </row>
    <row r="38" spans="1:7" ht="101.25" x14ac:dyDescent="0.25">
      <c r="A38" s="11" t="s">
        <v>29</v>
      </c>
      <c r="B38" s="32" t="s">
        <v>124</v>
      </c>
      <c r="C38" s="1" t="s">
        <v>6</v>
      </c>
      <c r="D38" s="29">
        <v>62</v>
      </c>
      <c r="E38" s="10"/>
      <c r="F38" s="7">
        <f t="shared" si="5"/>
        <v>0</v>
      </c>
      <c r="G38" s="2" t="s">
        <v>78</v>
      </c>
    </row>
    <row r="39" spans="1:7" ht="81" customHeight="1" x14ac:dyDescent="0.25">
      <c r="A39" s="11" t="s">
        <v>54</v>
      </c>
      <c r="B39" s="32" t="s">
        <v>125</v>
      </c>
      <c r="C39" s="1" t="s">
        <v>6</v>
      </c>
      <c r="D39" s="29">
        <v>38</v>
      </c>
      <c r="E39" s="10"/>
      <c r="F39" s="7">
        <f t="shared" si="5"/>
        <v>0</v>
      </c>
      <c r="G39" s="2" t="s">
        <v>78</v>
      </c>
    </row>
    <row r="40" spans="1:7" ht="80.25" customHeight="1" x14ac:dyDescent="0.25">
      <c r="A40" s="11" t="s">
        <v>30</v>
      </c>
      <c r="B40" s="32" t="s">
        <v>126</v>
      </c>
      <c r="C40" s="1" t="s">
        <v>6</v>
      </c>
      <c r="D40" s="29">
        <v>33</v>
      </c>
      <c r="E40" s="10"/>
      <c r="F40" s="7">
        <f t="shared" si="5"/>
        <v>0</v>
      </c>
      <c r="G40" s="2" t="s">
        <v>78</v>
      </c>
    </row>
    <row r="41" spans="1:7" ht="80.25" customHeight="1" x14ac:dyDescent="0.25">
      <c r="A41" s="1" t="s">
        <v>31</v>
      </c>
      <c r="B41" s="32" t="s">
        <v>127</v>
      </c>
      <c r="C41" s="1" t="s">
        <v>6</v>
      </c>
      <c r="D41" s="29">
        <v>356</v>
      </c>
      <c r="E41" s="10"/>
      <c r="F41" s="7">
        <f t="shared" si="5"/>
        <v>0</v>
      </c>
      <c r="G41" s="2" t="s">
        <v>78</v>
      </c>
    </row>
    <row r="42" spans="1:7" ht="78.75" x14ac:dyDescent="0.25">
      <c r="A42" s="1" t="s">
        <v>32</v>
      </c>
      <c r="B42" s="32" t="s">
        <v>128</v>
      </c>
      <c r="C42" s="1" t="s">
        <v>33</v>
      </c>
      <c r="D42" s="29">
        <v>200</v>
      </c>
      <c r="E42" s="10"/>
      <c r="F42" s="7">
        <f t="shared" si="5"/>
        <v>0</v>
      </c>
      <c r="G42" s="2" t="s">
        <v>78</v>
      </c>
    </row>
    <row r="43" spans="1:7" ht="78" customHeight="1" x14ac:dyDescent="0.25">
      <c r="A43" s="17" t="s">
        <v>58</v>
      </c>
      <c r="B43" s="32" t="s">
        <v>129</v>
      </c>
      <c r="C43" s="1" t="s">
        <v>6</v>
      </c>
      <c r="D43" s="29">
        <v>142</v>
      </c>
      <c r="E43" s="10"/>
      <c r="F43" s="7">
        <f t="shared" si="5"/>
        <v>0</v>
      </c>
      <c r="G43" s="2" t="s">
        <v>78</v>
      </c>
    </row>
    <row r="44" spans="1:7" ht="83.25" customHeight="1" x14ac:dyDescent="0.25">
      <c r="A44" s="21" t="s">
        <v>57</v>
      </c>
      <c r="B44" s="32" t="s">
        <v>130</v>
      </c>
      <c r="C44" s="1" t="s">
        <v>33</v>
      </c>
      <c r="D44" s="29">
        <v>302</v>
      </c>
      <c r="E44" s="10"/>
      <c r="F44" s="7">
        <f t="shared" si="5"/>
        <v>0</v>
      </c>
      <c r="G44" s="2" t="s">
        <v>78</v>
      </c>
    </row>
    <row r="45" spans="1:7" ht="83.25" customHeight="1" x14ac:dyDescent="0.25">
      <c r="A45" s="21" t="s">
        <v>121</v>
      </c>
      <c r="B45" s="36" t="s">
        <v>155</v>
      </c>
      <c r="C45" s="1" t="s">
        <v>6</v>
      </c>
      <c r="D45" s="29">
        <v>1</v>
      </c>
      <c r="E45" s="10"/>
      <c r="F45" s="7">
        <f t="shared" si="5"/>
        <v>0</v>
      </c>
      <c r="G45" s="2" t="s">
        <v>78</v>
      </c>
    </row>
    <row r="46" spans="1:7" ht="27" customHeight="1" x14ac:dyDescent="0.25">
      <c r="A46" s="20" t="s">
        <v>85</v>
      </c>
      <c r="B46" s="39" t="s">
        <v>60</v>
      </c>
      <c r="C46" s="39"/>
      <c r="D46" s="39"/>
      <c r="E46" s="39"/>
      <c r="F46" s="39"/>
      <c r="G46" s="39"/>
    </row>
    <row r="47" spans="1:7" ht="119.25" customHeight="1" x14ac:dyDescent="0.25">
      <c r="A47" s="1" t="s">
        <v>34</v>
      </c>
      <c r="B47" s="32" t="s">
        <v>131</v>
      </c>
      <c r="C47" s="1" t="s">
        <v>35</v>
      </c>
      <c r="D47" s="29">
        <v>228</v>
      </c>
      <c r="E47" s="10"/>
      <c r="F47" s="7">
        <f t="shared" ref="F47" si="6">D47*E47</f>
        <v>0</v>
      </c>
      <c r="G47" s="2" t="s">
        <v>78</v>
      </c>
    </row>
    <row r="48" spans="1:7" ht="123.75" x14ac:dyDescent="0.25">
      <c r="A48" s="1" t="s">
        <v>36</v>
      </c>
      <c r="B48" s="32" t="s">
        <v>132</v>
      </c>
      <c r="C48" s="1" t="s">
        <v>37</v>
      </c>
      <c r="D48" s="29">
        <v>476</v>
      </c>
      <c r="E48" s="10"/>
      <c r="F48" s="7">
        <f t="shared" ref="F48" si="7">D48*E48</f>
        <v>0</v>
      </c>
      <c r="G48" s="2" t="s">
        <v>78</v>
      </c>
    </row>
    <row r="49" spans="1:7" ht="29.25" customHeight="1" x14ac:dyDescent="0.25">
      <c r="A49" s="20" t="s">
        <v>86</v>
      </c>
      <c r="B49" s="39" t="s">
        <v>61</v>
      </c>
      <c r="C49" s="39"/>
      <c r="D49" s="39"/>
      <c r="E49" s="39"/>
      <c r="F49" s="39"/>
      <c r="G49" s="39"/>
    </row>
    <row r="50" spans="1:7" ht="75.75" customHeight="1" x14ac:dyDescent="0.25">
      <c r="A50" s="1" t="s">
        <v>38</v>
      </c>
      <c r="B50" s="32" t="s">
        <v>133</v>
      </c>
      <c r="C50" s="1" t="s">
        <v>25</v>
      </c>
      <c r="D50" s="29">
        <v>412</v>
      </c>
      <c r="E50" s="10"/>
      <c r="F50" s="7">
        <f t="shared" ref="F50" si="8">D50*E50</f>
        <v>0</v>
      </c>
      <c r="G50" s="2" t="s">
        <v>78</v>
      </c>
    </row>
    <row r="51" spans="1:7" ht="79.5" customHeight="1" x14ac:dyDescent="0.25">
      <c r="A51" s="1" t="s">
        <v>39</v>
      </c>
      <c r="B51" s="32" t="s">
        <v>134</v>
      </c>
      <c r="C51" s="1" t="s">
        <v>25</v>
      </c>
      <c r="D51" s="29">
        <v>1590</v>
      </c>
      <c r="E51" s="10"/>
      <c r="F51" s="7">
        <f t="shared" ref="F51:F55" si="9">D51*E51</f>
        <v>0</v>
      </c>
      <c r="G51" s="2" t="s">
        <v>78</v>
      </c>
    </row>
    <row r="52" spans="1:7" ht="77.25" customHeight="1" x14ac:dyDescent="0.25">
      <c r="A52" s="1" t="s">
        <v>40</v>
      </c>
      <c r="B52" s="32" t="s">
        <v>135</v>
      </c>
      <c r="C52" s="1" t="s">
        <v>25</v>
      </c>
      <c r="D52" s="29">
        <v>2565</v>
      </c>
      <c r="E52" s="10"/>
      <c r="F52" s="7">
        <f t="shared" si="9"/>
        <v>0</v>
      </c>
      <c r="G52" s="2" t="s">
        <v>78</v>
      </c>
    </row>
    <row r="53" spans="1:7" ht="75" customHeight="1" x14ac:dyDescent="0.25">
      <c r="A53" s="1" t="s">
        <v>41</v>
      </c>
      <c r="B53" s="32" t="s">
        <v>136</v>
      </c>
      <c r="C53" s="1" t="s">
        <v>25</v>
      </c>
      <c r="D53" s="29">
        <v>1245</v>
      </c>
      <c r="E53" s="10"/>
      <c r="F53" s="7">
        <f t="shared" si="9"/>
        <v>0</v>
      </c>
      <c r="G53" s="2" t="s">
        <v>78</v>
      </c>
    </row>
    <row r="54" spans="1:7" ht="75.75" customHeight="1" x14ac:dyDescent="0.25">
      <c r="A54" s="1" t="s">
        <v>42</v>
      </c>
      <c r="B54" s="32" t="s">
        <v>137</v>
      </c>
      <c r="C54" s="1" t="s">
        <v>25</v>
      </c>
      <c r="D54" s="29">
        <v>205</v>
      </c>
      <c r="E54" s="10"/>
      <c r="F54" s="7">
        <f t="shared" si="9"/>
        <v>0</v>
      </c>
      <c r="G54" s="2" t="s">
        <v>78</v>
      </c>
    </row>
    <row r="55" spans="1:7" ht="74.25" customHeight="1" x14ac:dyDescent="0.25">
      <c r="A55" s="1" t="s">
        <v>43</v>
      </c>
      <c r="B55" s="32" t="s">
        <v>138</v>
      </c>
      <c r="C55" s="1" t="s">
        <v>25</v>
      </c>
      <c r="D55" s="29">
        <v>362</v>
      </c>
      <c r="E55" s="10"/>
      <c r="F55" s="7">
        <f t="shared" si="9"/>
        <v>0</v>
      </c>
      <c r="G55" s="2" t="s">
        <v>78</v>
      </c>
    </row>
    <row r="56" spans="1:7" ht="31.5" customHeight="1" x14ac:dyDescent="0.25">
      <c r="A56" s="20" t="s">
        <v>87</v>
      </c>
      <c r="B56" s="39" t="s">
        <v>62</v>
      </c>
      <c r="C56" s="39"/>
      <c r="D56" s="39"/>
      <c r="E56" s="39"/>
      <c r="F56" s="39"/>
      <c r="G56" s="39"/>
    </row>
    <row r="57" spans="1:7" ht="85.5" customHeight="1" x14ac:dyDescent="0.25">
      <c r="A57" s="22" t="s">
        <v>44</v>
      </c>
      <c r="B57" s="32" t="s">
        <v>139</v>
      </c>
      <c r="C57" s="1" t="s">
        <v>6</v>
      </c>
      <c r="D57" s="29">
        <v>106</v>
      </c>
      <c r="E57" s="10"/>
      <c r="F57" s="7">
        <f t="shared" ref="F57" si="10">D57*E57</f>
        <v>0</v>
      </c>
      <c r="G57" s="2" t="s">
        <v>78</v>
      </c>
    </row>
    <row r="58" spans="1:7" ht="26.25" customHeight="1" x14ac:dyDescent="0.25">
      <c r="A58" s="20" t="s">
        <v>88</v>
      </c>
      <c r="B58" s="39" t="s">
        <v>63</v>
      </c>
      <c r="C58" s="39"/>
      <c r="D58" s="39"/>
      <c r="E58" s="39"/>
      <c r="F58" s="39"/>
      <c r="G58" s="39"/>
    </row>
    <row r="59" spans="1:7" ht="75.75" customHeight="1" x14ac:dyDescent="0.25">
      <c r="A59" s="11" t="s">
        <v>45</v>
      </c>
      <c r="B59" s="32" t="s">
        <v>140</v>
      </c>
      <c r="C59" s="1" t="s">
        <v>6</v>
      </c>
      <c r="D59" s="29">
        <v>668</v>
      </c>
      <c r="E59" s="10"/>
      <c r="F59" s="7">
        <f t="shared" ref="F59" si="11">D59*E59</f>
        <v>0</v>
      </c>
      <c r="G59" s="2" t="s">
        <v>78</v>
      </c>
    </row>
    <row r="60" spans="1:7" ht="24" customHeight="1" x14ac:dyDescent="0.25">
      <c r="A60" s="20" t="s">
        <v>89</v>
      </c>
      <c r="B60" s="39" t="s">
        <v>64</v>
      </c>
      <c r="C60" s="39"/>
      <c r="D60" s="39"/>
      <c r="E60" s="39"/>
      <c r="F60" s="39"/>
      <c r="G60" s="39"/>
    </row>
    <row r="61" spans="1:7" ht="78.75" customHeight="1" x14ac:dyDescent="0.25">
      <c r="A61" s="11" t="s">
        <v>55</v>
      </c>
      <c r="B61" s="33" t="s">
        <v>141</v>
      </c>
      <c r="C61" s="1" t="s">
        <v>6</v>
      </c>
      <c r="D61" s="29">
        <v>72</v>
      </c>
      <c r="E61" s="10"/>
      <c r="F61" s="7">
        <f t="shared" ref="F61" si="12">D61*E61</f>
        <v>0</v>
      </c>
      <c r="G61" s="2" t="s">
        <v>78</v>
      </c>
    </row>
    <row r="62" spans="1:7" ht="18.75" customHeight="1" x14ac:dyDescent="0.25">
      <c r="A62" s="19" t="s">
        <v>83</v>
      </c>
      <c r="B62" s="40" t="s">
        <v>90</v>
      </c>
      <c r="C62" s="40"/>
      <c r="D62" s="40"/>
      <c r="E62" s="40"/>
      <c r="F62" s="40"/>
      <c r="G62" s="40"/>
    </row>
    <row r="63" spans="1:7" ht="146.25" x14ac:dyDescent="0.25">
      <c r="A63" s="23" t="s">
        <v>65</v>
      </c>
      <c r="B63" s="32" t="s">
        <v>142</v>
      </c>
      <c r="C63" s="1" t="s">
        <v>25</v>
      </c>
      <c r="D63" s="29">
        <v>4540</v>
      </c>
      <c r="E63" s="10"/>
      <c r="F63" s="7">
        <f t="shared" ref="F63" si="13">D63*E63</f>
        <v>0</v>
      </c>
      <c r="G63" s="2" t="s">
        <v>78</v>
      </c>
    </row>
    <row r="64" spans="1:7" ht="146.25" x14ac:dyDescent="0.25">
      <c r="A64" s="23" t="s">
        <v>66</v>
      </c>
      <c r="B64" s="32" t="s">
        <v>143</v>
      </c>
      <c r="C64" s="1" t="s">
        <v>25</v>
      </c>
      <c r="D64" s="29">
        <v>2533</v>
      </c>
      <c r="E64" s="10"/>
      <c r="F64" s="7">
        <f t="shared" ref="F64:F74" si="14">D64*E64</f>
        <v>0</v>
      </c>
      <c r="G64" s="2" t="s">
        <v>78</v>
      </c>
    </row>
    <row r="65" spans="1:7" ht="146.25" x14ac:dyDescent="0.25">
      <c r="A65" s="23" t="s">
        <v>67</v>
      </c>
      <c r="B65" s="32" t="s">
        <v>144</v>
      </c>
      <c r="C65" s="1" t="s">
        <v>25</v>
      </c>
      <c r="D65" s="29">
        <v>5130</v>
      </c>
      <c r="E65" s="10"/>
      <c r="F65" s="7">
        <f t="shared" si="14"/>
        <v>0</v>
      </c>
      <c r="G65" s="2" t="s">
        <v>78</v>
      </c>
    </row>
    <row r="66" spans="1:7" ht="168.75" x14ac:dyDescent="0.25">
      <c r="A66" s="23" t="s">
        <v>68</v>
      </c>
      <c r="B66" s="32" t="s">
        <v>145</v>
      </c>
      <c r="C66" s="1" t="s">
        <v>25</v>
      </c>
      <c r="D66" s="29">
        <v>4214</v>
      </c>
      <c r="E66" s="10"/>
      <c r="F66" s="7">
        <f t="shared" si="14"/>
        <v>0</v>
      </c>
      <c r="G66" s="2" t="s">
        <v>78</v>
      </c>
    </row>
    <row r="67" spans="1:7" ht="157.5" x14ac:dyDescent="0.25">
      <c r="A67" s="21" t="s">
        <v>69</v>
      </c>
      <c r="B67" s="37" t="s">
        <v>146</v>
      </c>
      <c r="C67" s="1" t="s">
        <v>70</v>
      </c>
      <c r="D67" s="29">
        <v>936</v>
      </c>
      <c r="E67" s="10"/>
      <c r="F67" s="7">
        <f t="shared" si="14"/>
        <v>0</v>
      </c>
      <c r="G67" s="2" t="s">
        <v>78</v>
      </c>
    </row>
    <row r="68" spans="1:7" ht="123.75" x14ac:dyDescent="0.25">
      <c r="A68" s="23" t="s">
        <v>71</v>
      </c>
      <c r="B68" s="32" t="s">
        <v>147</v>
      </c>
      <c r="C68" s="1" t="s">
        <v>25</v>
      </c>
      <c r="D68" s="29">
        <v>1446</v>
      </c>
      <c r="E68" s="10"/>
      <c r="F68" s="7">
        <f t="shared" si="14"/>
        <v>0</v>
      </c>
      <c r="G68" s="2" t="s">
        <v>78</v>
      </c>
    </row>
    <row r="69" spans="1:7" ht="78.75" x14ac:dyDescent="0.25">
      <c r="A69" s="21" t="s">
        <v>72</v>
      </c>
      <c r="B69" s="32" t="s">
        <v>148</v>
      </c>
      <c r="C69" s="1" t="s">
        <v>75</v>
      </c>
      <c r="D69" s="29">
        <v>588</v>
      </c>
      <c r="E69" s="10"/>
      <c r="F69" s="7">
        <f t="shared" si="14"/>
        <v>0</v>
      </c>
      <c r="G69" s="2" t="s">
        <v>78</v>
      </c>
    </row>
    <row r="70" spans="1:7" ht="78.75" x14ac:dyDescent="0.25">
      <c r="A70" s="23" t="s">
        <v>73</v>
      </c>
      <c r="B70" s="32" t="s">
        <v>149</v>
      </c>
      <c r="C70" s="1" t="s">
        <v>75</v>
      </c>
      <c r="D70" s="29">
        <v>10</v>
      </c>
      <c r="E70" s="10"/>
      <c r="F70" s="7">
        <f t="shared" si="14"/>
        <v>0</v>
      </c>
      <c r="G70" s="2" t="s">
        <v>78</v>
      </c>
    </row>
    <row r="71" spans="1:7" ht="78.75" x14ac:dyDescent="0.25">
      <c r="A71" s="21" t="s">
        <v>74</v>
      </c>
      <c r="B71" s="32" t="s">
        <v>150</v>
      </c>
      <c r="C71" s="1" t="s">
        <v>77</v>
      </c>
      <c r="D71" s="29">
        <v>254</v>
      </c>
      <c r="E71" s="10"/>
      <c r="F71" s="7">
        <f t="shared" si="14"/>
        <v>0</v>
      </c>
      <c r="G71" s="2" t="s">
        <v>78</v>
      </c>
    </row>
    <row r="72" spans="1:7" ht="78.75" x14ac:dyDescent="0.25">
      <c r="A72" s="23" t="s">
        <v>76</v>
      </c>
      <c r="B72" s="32" t="s">
        <v>151</v>
      </c>
      <c r="C72" s="1" t="s">
        <v>6</v>
      </c>
      <c r="D72" s="29">
        <v>150</v>
      </c>
      <c r="E72" s="10"/>
      <c r="F72" s="7">
        <f t="shared" si="14"/>
        <v>0</v>
      </c>
      <c r="G72" s="2" t="s">
        <v>78</v>
      </c>
    </row>
    <row r="73" spans="1:7" ht="130.5" customHeight="1" x14ac:dyDescent="0.25">
      <c r="A73" s="23" t="s">
        <v>82</v>
      </c>
      <c r="B73" s="32" t="s">
        <v>152</v>
      </c>
      <c r="C73" s="1" t="s">
        <v>75</v>
      </c>
      <c r="D73" s="29">
        <v>10</v>
      </c>
      <c r="E73" s="10"/>
      <c r="F73" s="7">
        <f t="shared" si="14"/>
        <v>0</v>
      </c>
      <c r="G73" s="2" t="s">
        <v>78</v>
      </c>
    </row>
    <row r="74" spans="1:7" ht="157.5" x14ac:dyDescent="0.25">
      <c r="A74" s="23" t="s">
        <v>91</v>
      </c>
      <c r="B74" s="32" t="s">
        <v>153</v>
      </c>
      <c r="C74" s="1" t="s">
        <v>25</v>
      </c>
      <c r="D74" s="29">
        <v>2310</v>
      </c>
      <c r="E74" s="10"/>
      <c r="F74" s="7">
        <f t="shared" si="14"/>
        <v>0</v>
      </c>
      <c r="G74" s="2" t="s">
        <v>78</v>
      </c>
    </row>
    <row r="75" spans="1:7" x14ac:dyDescent="0.25">
      <c r="A75" s="38" t="s">
        <v>5</v>
      </c>
      <c r="B75" s="38"/>
      <c r="C75" s="38"/>
      <c r="D75" s="38"/>
      <c r="E75" s="38"/>
      <c r="F75" s="24">
        <f>SUM(F6:F27,F31:F34,F36:F44,F47:F48,F50:F55,F57,F59,F61,F63:F74)</f>
        <v>0</v>
      </c>
      <c r="G75" s="25" t="s">
        <v>46</v>
      </c>
    </row>
    <row r="76" spans="1:7" x14ac:dyDescent="0.25">
      <c r="D76">
        <f>SUM(D6:D27,D31:D34,D36:D44,D47:D48,D50:D55,D57,D59,D61,D63:D74)</f>
        <v>41819</v>
      </c>
    </row>
  </sheetData>
  <customSheetViews>
    <customSheetView guid="{349DFD12-9279-424A-958E-3634AB036A46}" scale="130" showPageBreaks="1" fitToPage="1" printArea="1" view="pageBreakPreview">
      <pane xSplit="3" ySplit="2" topLeftCell="T53" activePane="bottomRight" state="frozen"/>
      <selection pane="bottomRight" activeCell="AB55" sqref="AB55"/>
      <pageMargins left="0.70866141732283472" right="0.70866141732283472" top="0.74803149606299213" bottom="0.74803149606299213" header="0.31496062992125984" footer="0.31496062992125984"/>
      <pageSetup paperSize="9" scale="19" fitToHeight="9" orientation="portrait" r:id="rId1"/>
    </customSheetView>
    <customSheetView guid="{E10148D4-74CA-45EB-BBEA-C81A90FBDDB9}" scale="90" showPageBreaks="1" fitToPage="1" printArea="1" view="pageBreakPreview">
      <pane xSplit="3" ySplit="2" topLeftCell="W48" activePane="bottomRight" state="frozen"/>
      <selection pane="bottomRight" activeCell="W57" sqref="W57"/>
      <pageMargins left="0.70866141732283472" right="0.70866141732283472" top="0.74803149606299213" bottom="0.74803149606299213" header="0.31496062992125984" footer="0.31496062992125984"/>
      <pageSetup paperSize="9" scale="18" fitToHeight="9" orientation="portrait" r:id="rId2"/>
    </customSheetView>
    <customSheetView guid="{6E04FA8D-0EB6-4FC5-8890-58696744E93D}" scale="120" showPageBreaks="1" fitToPage="1" printArea="1" view="pageBreakPreview">
      <pane xSplit="3" ySplit="2" topLeftCell="D3" activePane="bottomRight" state="frozen"/>
      <selection pane="bottomRight" activeCell="AK7" sqref="AK7"/>
      <pageMargins left="0.70866141732283472" right="0.70866141732283472" top="0.74803149606299213" bottom="0.74803149606299213" header="0.31496062992125984" footer="0.31496062992125984"/>
      <pageSetup paperSize="9" scale="19" fitToHeight="9" orientation="portrait" r:id="rId3"/>
    </customSheetView>
    <customSheetView guid="{74BD8D64-95EC-431F-86C5-0BF5EF81DF04}" scale="120" showPageBreaks="1" fitToPage="1" printArea="1" view="pageBreakPreview">
      <pane xSplit="3" ySplit="2" topLeftCell="D3" activePane="bottomRight" state="frozen"/>
      <selection pane="bottomRight" activeCell="F5" sqref="F5"/>
      <pageMargins left="0.70866141732283472" right="0.70866141732283472" top="0.74803149606299213" bottom="0.74803149606299213" header="0.31496062992125984" footer="0.31496062992125984"/>
      <pageSetup paperSize="9" scale="19" fitToHeight="9" orientation="portrait" r:id="rId4"/>
    </customSheetView>
    <customSheetView guid="{7714154D-AFE0-4F27-ACE9-147E59F92FC3}" scale="120" showPageBreaks="1" fitToPage="1" printArea="1" view="pageBreakPreview">
      <pane xSplit="3" ySplit="2" topLeftCell="D3" activePane="bottomRight" state="frozen"/>
      <selection pane="bottomRight" activeCell="A56" sqref="A56:AH56"/>
      <pageMargins left="0.70866141732283472" right="0.70866141732283472" top="0.74803149606299213" bottom="0.74803149606299213" header="0.31496062992125984" footer="0.31496062992125984"/>
      <pageSetup paperSize="9" scale="19" fitToHeight="9" orientation="portrait" r:id="rId5"/>
    </customSheetView>
    <customSheetView guid="{81E1A9EC-DC45-453C-933E-D69613ED179C}" scale="90" showPageBreaks="1" fitToPage="1" printArea="1" view="pageBreakPreview">
      <pane xSplit="3" ySplit="2" topLeftCell="W49" activePane="bottomRight" state="frozen"/>
      <selection pane="bottomRight" activeCell="AM57" sqref="AM57"/>
      <pageMargins left="0.70866141732283472" right="0.70866141732283472" top="0.74803149606299213" bottom="0.74803149606299213" header="0.31496062992125984" footer="0.31496062992125984"/>
      <pageSetup paperSize="9" scale="18" fitToHeight="9" orientation="portrait" r:id="rId6"/>
    </customSheetView>
  </customSheetViews>
  <mergeCells count="10">
    <mergeCell ref="A75:E75"/>
    <mergeCell ref="B35:G35"/>
    <mergeCell ref="B30:G30"/>
    <mergeCell ref="B5:G5"/>
    <mergeCell ref="B46:G46"/>
    <mergeCell ref="B49:G49"/>
    <mergeCell ref="B56:G56"/>
    <mergeCell ref="B60:G60"/>
    <mergeCell ref="B58:G58"/>
    <mergeCell ref="B62:G62"/>
  </mergeCells>
  <pageMargins left="0.70866141732283472" right="0.70866141732283472" top="0.74803149606299213" bottom="0.74803149606299213" header="0.31496062992125984" footer="0.31496062992125984"/>
  <pageSetup paperSize="9" scale="72" fitToHeight="9" orientation="portrait" r:id="rId7"/>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1</vt:lpstr>
      <vt:lpstr>'1'!Obszar_wydruku</vt:lpstr>
      <vt:lpstr>'1'!Tytuły_wydruku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Jaśkiewicz Łukasz</dc:creator>
  <cp:lastModifiedBy>Kulesza Sebastian</cp:lastModifiedBy>
  <cp:lastPrinted>2024-01-26T12:07:27Z</cp:lastPrinted>
  <dcterms:created xsi:type="dcterms:W3CDTF">2006-09-16T00:00:00Z</dcterms:created>
  <dcterms:modified xsi:type="dcterms:W3CDTF">2024-01-26T12:07:53Z</dcterms:modified>
</cp:coreProperties>
</file>