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acownik\Desktop\SE-407_5_25 dostawa części samochodowych\"/>
    </mc:Choice>
  </mc:AlternateContent>
  <xr:revisionPtr revIDLastSave="0" documentId="13_ncr:1_{638E3C47-1AEB-42CC-A163-E9E311463D6F}" xr6:coauthVersionLast="47" xr6:coauthVersionMax="47" xr10:uidLastSave="{00000000-0000-0000-0000-000000000000}"/>
  <bookViews>
    <workbookView xWindow="-120" yWindow="-120" windowWidth="29040" windowHeight="15720" xr2:uid="{4AED5934-4C5C-4D7E-BD70-B536CEF047CC}"/>
  </bookViews>
  <sheets>
    <sheet name="Formularz asortymentowo-cenowy" sheetId="5" r:id="rId1"/>
  </sheets>
  <definedNames>
    <definedName name="_xlnm._FilterDatabase" localSheetId="0" hidden="1">'Formularz asortymentowo-cenowy'!$B$7:$I$78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9" i="5" l="1"/>
  <c r="I159" i="5" s="1"/>
  <c r="G158" i="5"/>
  <c r="I158" i="5" s="1"/>
  <c r="G157" i="5"/>
  <c r="I157" i="5" s="1"/>
  <c r="G156" i="5"/>
  <c r="I156" i="5" s="1"/>
  <c r="G155" i="5"/>
  <c r="I155" i="5" s="1"/>
  <c r="G154" i="5"/>
  <c r="I154" i="5" s="1"/>
  <c r="G153" i="5"/>
  <c r="I153" i="5" s="1"/>
  <c r="G81" i="5"/>
  <c r="I81" i="5" s="1"/>
  <c r="G80" i="5"/>
  <c r="I80" i="5" s="1"/>
  <c r="G6" i="5"/>
  <c r="I6" i="5" s="1"/>
  <c r="I160" i="5" s="1"/>
  <c r="G132" i="5"/>
  <c r="I132" i="5" s="1"/>
  <c r="G58" i="5"/>
  <c r="I58" i="5" s="1"/>
  <c r="G152" i="5"/>
  <c r="I152" i="5" s="1"/>
  <c r="G151" i="5"/>
  <c r="I151" i="5" s="1"/>
  <c r="G150" i="5"/>
  <c r="I150" i="5" s="1"/>
  <c r="G149" i="5"/>
  <c r="I149" i="5" s="1"/>
  <c r="G148" i="5"/>
  <c r="I148" i="5" s="1"/>
  <c r="G147" i="5"/>
  <c r="I147" i="5" s="1"/>
  <c r="G146" i="5"/>
  <c r="I146" i="5" s="1"/>
  <c r="G145" i="5"/>
  <c r="I145" i="5" s="1"/>
  <c r="G144" i="5"/>
  <c r="I144" i="5" s="1"/>
  <c r="G143" i="5"/>
  <c r="I143" i="5" s="1"/>
  <c r="G142" i="5"/>
  <c r="I142" i="5" s="1"/>
  <c r="G141" i="5"/>
  <c r="I141" i="5" s="1"/>
  <c r="G140" i="5"/>
  <c r="I140" i="5" s="1"/>
  <c r="G139" i="5"/>
  <c r="I139" i="5" s="1"/>
  <c r="G138" i="5"/>
  <c r="I138" i="5" s="1"/>
  <c r="G137" i="5"/>
  <c r="I137" i="5" s="1"/>
  <c r="G136" i="5"/>
  <c r="I136" i="5" s="1"/>
  <c r="G135" i="5"/>
  <c r="I135" i="5" s="1"/>
  <c r="G134" i="5"/>
  <c r="I134" i="5" s="1"/>
  <c r="G133" i="5"/>
  <c r="I133" i="5" s="1"/>
  <c r="G131" i="5"/>
  <c r="I131" i="5" s="1"/>
  <c r="G130" i="5"/>
  <c r="I130" i="5" s="1"/>
  <c r="G129" i="5"/>
  <c r="I129" i="5" s="1"/>
  <c r="G128" i="5"/>
  <c r="I128" i="5" s="1"/>
  <c r="G127" i="5"/>
  <c r="I127" i="5" s="1"/>
  <c r="G126" i="5"/>
  <c r="I126" i="5" s="1"/>
  <c r="G125" i="5"/>
  <c r="I125" i="5" s="1"/>
  <c r="G124" i="5"/>
  <c r="I124" i="5" s="1"/>
  <c r="G123" i="5"/>
  <c r="I123" i="5" s="1"/>
  <c r="G122" i="5"/>
  <c r="I122" i="5" s="1"/>
  <c r="G121" i="5"/>
  <c r="I121" i="5" s="1"/>
  <c r="G120" i="5"/>
  <c r="I120" i="5" s="1"/>
  <c r="G119" i="5"/>
  <c r="I119" i="5" s="1"/>
  <c r="G118" i="5"/>
  <c r="I118" i="5" s="1"/>
  <c r="G117" i="5"/>
  <c r="I117" i="5" s="1"/>
  <c r="G116" i="5"/>
  <c r="I116" i="5" s="1"/>
  <c r="G115" i="5"/>
  <c r="I115" i="5" s="1"/>
  <c r="G114" i="5"/>
  <c r="I114" i="5" s="1"/>
  <c r="G113" i="5"/>
  <c r="I113" i="5" s="1"/>
  <c r="G112" i="5"/>
  <c r="I112" i="5" s="1"/>
  <c r="G111" i="5"/>
  <c r="I111" i="5" s="1"/>
  <c r="G110" i="5"/>
  <c r="I110" i="5" s="1"/>
  <c r="G109" i="5"/>
  <c r="I109" i="5" s="1"/>
  <c r="G107" i="5"/>
  <c r="I107" i="5" s="1"/>
  <c r="G106" i="5"/>
  <c r="I106" i="5" s="1"/>
  <c r="G105" i="5"/>
  <c r="I105" i="5" s="1"/>
  <c r="G104" i="5"/>
  <c r="I104" i="5" s="1"/>
  <c r="G103" i="5"/>
  <c r="I103" i="5" s="1"/>
  <c r="G102" i="5"/>
  <c r="I102" i="5" s="1"/>
  <c r="G101" i="5"/>
  <c r="I101" i="5" s="1"/>
  <c r="G100" i="5"/>
  <c r="I100" i="5" s="1"/>
  <c r="G99" i="5"/>
  <c r="I99" i="5" s="1"/>
  <c r="G98" i="5"/>
  <c r="I98" i="5" s="1"/>
  <c r="G97" i="5"/>
  <c r="I97" i="5" s="1"/>
  <c r="G96" i="5"/>
  <c r="I96" i="5" s="1"/>
  <c r="G95" i="5"/>
  <c r="I95" i="5" s="1"/>
  <c r="G94" i="5"/>
  <c r="I94" i="5" s="1"/>
  <c r="G92" i="5"/>
  <c r="I92" i="5" s="1"/>
  <c r="G91" i="5"/>
  <c r="I91" i="5" s="1"/>
  <c r="G90" i="5"/>
  <c r="I90" i="5" s="1"/>
  <c r="G89" i="5"/>
  <c r="I89" i="5" s="1"/>
  <c r="G88" i="5"/>
  <c r="I88" i="5" s="1"/>
  <c r="G87" i="5"/>
  <c r="I87" i="5" s="1"/>
  <c r="G86" i="5"/>
  <c r="I86" i="5" s="1"/>
  <c r="G85" i="5"/>
  <c r="I85" i="5" s="1"/>
  <c r="G84" i="5"/>
  <c r="I84" i="5" s="1"/>
  <c r="G83" i="5"/>
  <c r="I83" i="5" s="1"/>
  <c r="G82" i="5"/>
  <c r="I82" i="5" s="1"/>
  <c r="G78" i="5"/>
  <c r="I78" i="5" s="1"/>
  <c r="G77" i="5"/>
  <c r="I77" i="5" s="1"/>
  <c r="G76" i="5"/>
  <c r="I76" i="5" s="1"/>
  <c r="G75" i="5"/>
  <c r="I75" i="5" s="1"/>
  <c r="G74" i="5"/>
  <c r="I74" i="5" s="1"/>
  <c r="G73" i="5"/>
  <c r="I73" i="5" s="1"/>
  <c r="G72" i="5"/>
  <c r="I72" i="5" s="1"/>
  <c r="G71" i="5"/>
  <c r="I71" i="5" s="1"/>
  <c r="G70" i="5"/>
  <c r="I70" i="5" s="1"/>
  <c r="G69" i="5"/>
  <c r="I69" i="5" s="1"/>
  <c r="G68" i="5"/>
  <c r="I68" i="5" s="1"/>
  <c r="G67" i="5"/>
  <c r="I67" i="5" s="1"/>
  <c r="G66" i="5"/>
  <c r="I66" i="5" s="1"/>
  <c r="G65" i="5"/>
  <c r="I65" i="5" s="1"/>
  <c r="G64" i="5"/>
  <c r="I64" i="5" s="1"/>
  <c r="G63" i="5"/>
  <c r="I63" i="5" s="1"/>
  <c r="G62" i="5"/>
  <c r="I62" i="5" s="1"/>
  <c r="G61" i="5"/>
  <c r="I61" i="5" s="1"/>
  <c r="G60" i="5"/>
  <c r="I60" i="5" s="1"/>
  <c r="G59" i="5"/>
  <c r="I59" i="5" s="1"/>
  <c r="G57" i="5"/>
  <c r="I57" i="5" s="1"/>
  <c r="G56" i="5"/>
  <c r="I56" i="5" s="1"/>
  <c r="G55" i="5"/>
  <c r="I55" i="5" s="1"/>
  <c r="G54" i="5"/>
  <c r="I54" i="5" s="1"/>
  <c r="G53" i="5"/>
  <c r="I53" i="5" s="1"/>
  <c r="G52" i="5"/>
  <c r="I52" i="5" s="1"/>
  <c r="G51" i="5"/>
  <c r="I51" i="5" s="1"/>
  <c r="G50" i="5"/>
  <c r="I50" i="5" s="1"/>
  <c r="G49" i="5"/>
  <c r="I49" i="5" s="1"/>
  <c r="G48" i="5"/>
  <c r="I48" i="5" s="1"/>
  <c r="G47" i="5"/>
  <c r="I47" i="5" s="1"/>
  <c r="G46" i="5"/>
  <c r="I46" i="5" s="1"/>
  <c r="G45" i="5"/>
  <c r="I45" i="5" s="1"/>
  <c r="G44" i="5"/>
  <c r="I44" i="5" s="1"/>
  <c r="G43" i="5"/>
  <c r="I43" i="5" s="1"/>
  <c r="G42" i="5"/>
  <c r="I42" i="5" s="1"/>
  <c r="G41" i="5"/>
  <c r="I41" i="5" s="1"/>
  <c r="G40" i="5"/>
  <c r="I40" i="5" s="1"/>
  <c r="G39" i="5"/>
  <c r="I39" i="5" s="1"/>
  <c r="G38" i="5"/>
  <c r="I38" i="5" s="1"/>
  <c r="G37" i="5"/>
  <c r="I37" i="5" s="1"/>
  <c r="G36" i="5"/>
  <c r="I36" i="5" s="1"/>
  <c r="G35" i="5"/>
  <c r="I35" i="5" s="1"/>
  <c r="G34" i="5"/>
  <c r="I34" i="5" s="1"/>
  <c r="G33" i="5"/>
  <c r="I33" i="5" s="1"/>
  <c r="G32" i="5"/>
  <c r="I32" i="5" s="1"/>
  <c r="G31" i="5"/>
  <c r="I31" i="5" s="1"/>
  <c r="G30" i="5"/>
  <c r="I30" i="5" s="1"/>
  <c r="G29" i="5"/>
  <c r="I29" i="5" s="1"/>
  <c r="G28" i="5"/>
  <c r="I28" i="5" s="1"/>
  <c r="G27" i="5"/>
  <c r="I27" i="5" s="1"/>
  <c r="G26" i="5"/>
  <c r="I26" i="5" s="1"/>
  <c r="G25" i="5"/>
  <c r="I25" i="5" s="1"/>
  <c r="G24" i="5"/>
  <c r="I24" i="5" s="1"/>
  <c r="G23" i="5"/>
  <c r="I23" i="5" s="1"/>
  <c r="G22" i="5"/>
  <c r="I22" i="5" s="1"/>
  <c r="G21" i="5"/>
  <c r="I21" i="5" s="1"/>
  <c r="G20" i="5"/>
  <c r="I20" i="5" s="1"/>
  <c r="G19" i="5"/>
  <c r="I19" i="5" s="1"/>
  <c r="G18" i="5"/>
  <c r="I18" i="5" s="1"/>
  <c r="G17" i="5"/>
  <c r="I17" i="5" s="1"/>
  <c r="G16" i="5"/>
  <c r="I16" i="5" s="1"/>
  <c r="G15" i="5"/>
  <c r="I15" i="5" s="1"/>
  <c r="G14" i="5"/>
  <c r="I14" i="5" s="1"/>
  <c r="G13" i="5"/>
  <c r="I13" i="5" s="1"/>
  <c r="G12" i="5"/>
  <c r="I12" i="5" s="1"/>
  <c r="G11" i="5"/>
  <c r="I11" i="5" s="1"/>
  <c r="G10" i="5"/>
  <c r="I10" i="5" s="1"/>
  <c r="G9" i="5"/>
  <c r="I9" i="5" s="1"/>
  <c r="G8" i="5"/>
  <c r="I8" i="5" s="1"/>
  <c r="G7" i="5"/>
  <c r="I7" i="5" s="1"/>
  <c r="G160" i="5" l="1"/>
</calcChain>
</file>

<file path=xl/sharedStrings.xml><?xml version="1.0" encoding="utf-8"?>
<sst xmlns="http://schemas.openxmlformats.org/spreadsheetml/2006/main" count="471" uniqueCount="251">
  <si>
    <t>Razem wartość zamówienia</t>
  </si>
  <si>
    <t>szt.</t>
  </si>
  <si>
    <t>Śruba koła</t>
  </si>
  <si>
    <t>138.</t>
  </si>
  <si>
    <t>137.</t>
  </si>
  <si>
    <t>Wieszak tłumika</t>
  </si>
  <si>
    <t>136.</t>
  </si>
  <si>
    <t>Pióro wycieraczek P</t>
  </si>
  <si>
    <t>135.</t>
  </si>
  <si>
    <t>Pióro wycieraczek L</t>
  </si>
  <si>
    <t>134.</t>
  </si>
  <si>
    <t>Przewód elastyczny ham. tylnego</t>
  </si>
  <si>
    <t>133.</t>
  </si>
  <si>
    <t>Przewód elastyczny ham. przedniego</t>
  </si>
  <si>
    <t>132.</t>
  </si>
  <si>
    <t>Pompka spryskiwacza</t>
  </si>
  <si>
    <t>131.</t>
  </si>
  <si>
    <t>Włącznik świateł stopu</t>
  </si>
  <si>
    <t>130.</t>
  </si>
  <si>
    <t>Przełącznik zespolony świateł</t>
  </si>
  <si>
    <t>129.</t>
  </si>
  <si>
    <t>Włącznik świateł</t>
  </si>
  <si>
    <t>128.</t>
  </si>
  <si>
    <t>Lampa tylna światła stop</t>
  </si>
  <si>
    <t>127.</t>
  </si>
  <si>
    <t>126.</t>
  </si>
  <si>
    <t>125.</t>
  </si>
  <si>
    <t>Lampa świateł obrysowych</t>
  </si>
  <si>
    <t>124.</t>
  </si>
  <si>
    <t>Szyba drzwi pasażera</t>
  </si>
  <si>
    <t>123.</t>
  </si>
  <si>
    <t>Szyba drzwi kierowcy</t>
  </si>
  <si>
    <t>122.</t>
  </si>
  <si>
    <t>Lusterko zewnętrzne P</t>
  </si>
  <si>
    <t>121.</t>
  </si>
  <si>
    <t>Lusterko zewnętrzne L</t>
  </si>
  <si>
    <t>120.</t>
  </si>
  <si>
    <t>Lampa przednia halogenowa P</t>
  </si>
  <si>
    <t>119.</t>
  </si>
  <si>
    <t>Lampa przednia halogenowa L</t>
  </si>
  <si>
    <t>118.</t>
  </si>
  <si>
    <t>117.</t>
  </si>
  <si>
    <t>Lampa przednia P</t>
  </si>
  <si>
    <t>116.</t>
  </si>
  <si>
    <t>Lampa przednia L</t>
  </si>
  <si>
    <t>115.</t>
  </si>
  <si>
    <t>Obejma rury wydechowej</t>
  </si>
  <si>
    <t>114.</t>
  </si>
  <si>
    <t>113.</t>
  </si>
  <si>
    <t>Rura wydechowa</t>
  </si>
  <si>
    <t>112.</t>
  </si>
  <si>
    <t>Końcówka drążka kierowniczego P</t>
  </si>
  <si>
    <t>111.</t>
  </si>
  <si>
    <t>Końcówka drążka kierowniczego L</t>
  </si>
  <si>
    <t>110.</t>
  </si>
  <si>
    <t>Przekładnia kierownicza</t>
  </si>
  <si>
    <t>109.</t>
  </si>
  <si>
    <t>Drążek kierowniczy P</t>
  </si>
  <si>
    <t>108.</t>
  </si>
  <si>
    <t>Drążek kierowniczy L</t>
  </si>
  <si>
    <t>107.</t>
  </si>
  <si>
    <t>Piasta przednia P</t>
  </si>
  <si>
    <t>106.</t>
  </si>
  <si>
    <t>Piasta przednia L</t>
  </si>
  <si>
    <t>105.</t>
  </si>
  <si>
    <t>Łącznik stabilizatora przedniego</t>
  </si>
  <si>
    <t>104.</t>
  </si>
  <si>
    <t>Guma stabilizatora przedniego</t>
  </si>
  <si>
    <t>103.</t>
  </si>
  <si>
    <t>Wahacz przedni P</t>
  </si>
  <si>
    <t>Wahacz przedni L</t>
  </si>
  <si>
    <t>101.</t>
  </si>
  <si>
    <t>Amortyzator przedni</t>
  </si>
  <si>
    <t>100.</t>
  </si>
  <si>
    <t>Zacisk hamulca przedniego P</t>
  </si>
  <si>
    <t>99.</t>
  </si>
  <si>
    <t>Zacisk hamulca przedniego L</t>
  </si>
  <si>
    <t>98.</t>
  </si>
  <si>
    <t>Klocki hamulcowe przód</t>
  </si>
  <si>
    <t>97.</t>
  </si>
  <si>
    <t>Tarcza hamulcowa T (nowy typ)</t>
  </si>
  <si>
    <t>96.</t>
  </si>
  <si>
    <t>Tarcza hamulcowa P (nowy typ)</t>
  </si>
  <si>
    <t>95.</t>
  </si>
  <si>
    <t>Amortyzator tylny</t>
  </si>
  <si>
    <t>94.</t>
  </si>
  <si>
    <t>Guma stabilizatora tylnego</t>
  </si>
  <si>
    <t>93.</t>
  </si>
  <si>
    <t>Linka hamulca pomocniczego</t>
  </si>
  <si>
    <t>92.</t>
  </si>
  <si>
    <t>kpl.</t>
  </si>
  <si>
    <t>Szczęki hamulca pomocniczego</t>
  </si>
  <si>
    <t>91.</t>
  </si>
  <si>
    <t>Czujnik zużycia klocków hamulcowych</t>
  </si>
  <si>
    <t>90.</t>
  </si>
  <si>
    <t>Klocki hamulcowe tył</t>
  </si>
  <si>
    <t>89.</t>
  </si>
  <si>
    <t>Resor tylny</t>
  </si>
  <si>
    <t>88.</t>
  </si>
  <si>
    <t>Wał napędowy</t>
  </si>
  <si>
    <t>Sprzęgło kompletne</t>
  </si>
  <si>
    <t>86.</t>
  </si>
  <si>
    <t>Pompa hamulcowa</t>
  </si>
  <si>
    <t>85.</t>
  </si>
  <si>
    <t>Czujnik temperatury płynu</t>
  </si>
  <si>
    <t>84.</t>
  </si>
  <si>
    <t>Pompa wspomagania układu kier.</t>
  </si>
  <si>
    <t>83.</t>
  </si>
  <si>
    <t>Pompa próżniowa</t>
  </si>
  <si>
    <t>82.</t>
  </si>
  <si>
    <t>Termostat silnika</t>
  </si>
  <si>
    <t>81.</t>
  </si>
  <si>
    <t>Turbosprężarka</t>
  </si>
  <si>
    <t>80.</t>
  </si>
  <si>
    <t>Pompa płynu chłodzącego</t>
  </si>
  <si>
    <t>79.</t>
  </si>
  <si>
    <t>Uszczelka pod głowicę</t>
  </si>
  <si>
    <t>78.</t>
  </si>
  <si>
    <t>Uszczelka pokrywy zaworów</t>
  </si>
  <si>
    <t>77.</t>
  </si>
  <si>
    <t>Przepływomierz powietrza</t>
  </si>
  <si>
    <t>76.</t>
  </si>
  <si>
    <t>Sprężarka klimatyzacji</t>
  </si>
  <si>
    <t>75.</t>
  </si>
  <si>
    <t>Chłodnica skraplacz klimatyzacji</t>
  </si>
  <si>
    <t>74.</t>
  </si>
  <si>
    <t>Chłodnica płynu</t>
  </si>
  <si>
    <t>73.</t>
  </si>
  <si>
    <t>Pasek klinowy wielorowkowy</t>
  </si>
  <si>
    <t>72.</t>
  </si>
  <si>
    <t>Filtr powietrza</t>
  </si>
  <si>
    <t>71.</t>
  </si>
  <si>
    <t>Filtr paliwa</t>
  </si>
  <si>
    <t>70.</t>
  </si>
  <si>
    <t>Filtr oleju</t>
  </si>
  <si>
    <t>69.</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</si>
  <si>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</si>
  <si>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</si>
  <si>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</si>
  <si>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</si>
  <si>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</si>
  <si>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</si>
  <si>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</si>
  <si>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</si>
  <si>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</si>
  <si>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</si>
  <si>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</si>
  <si>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</si>
  <si>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</si>
  <si>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</si>
  <si>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</si>
  <si>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</si>
  <si>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</si>
  <si>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</si>
  <si>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</si>
  <si>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</si>
  <si>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</si>
  <si>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</si>
  <si>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</si>
  <si>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</si>
  <si>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</si>
  <si>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</si>
  <si>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</si>
  <si>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</si>
  <si>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</si>
  <si>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</si>
  <si>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</si>
  <si>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</si>
  <si>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</si>
  <si>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</si>
  <si>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</si>
  <si>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</si>
  <si>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</si>
  <si>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</si>
  <si>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</si>
  <si>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</si>
  <si>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</si>
  <si>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</si>
  <si>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</si>
  <si>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</si>
  <si>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</si>
  <si>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</si>
  <si>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</si>
  <si>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</si>
  <si>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</si>
  <si>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</si>
  <si>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</si>
  <si>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</si>
  <si>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</si>
  <si>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</si>
  <si>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</si>
  <si>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</si>
  <si>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</si>
  <si>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</si>
  <si>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</si>
  <si>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</si>
  <si>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</si>
  <si>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</si>
  <si>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</si>
  <si>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</si>
  <si>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</si>
  <si>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</si>
  <si>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</si>
  <si>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</si>
  <si>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t>Mercedes Sprinter CDI 140kW dla pojazdów z rocznika 2014-2018 model 906</t>
  </si>
  <si>
    <t>Wartość brutto</t>
  </si>
  <si>
    <t>Stawka VAT</t>
  </si>
  <si>
    <t>Wartość netto</t>
  </si>
  <si>
    <t>Cena netto</t>
  </si>
  <si>
    <t xml:space="preserve">Ilość oferowana </t>
  </si>
  <si>
    <t>j.m.</t>
  </si>
  <si>
    <t>Nazwa</t>
  </si>
  <si>
    <t>L.p.</t>
  </si>
  <si>
    <t>Formularz asortymentowo-cenowy</t>
  </si>
  <si>
    <t>Mercedes Sprinter CDI 140kW dla pojazdów z rocznika 2018-2024 model 907</t>
  </si>
  <si>
    <t>Tłumik końcowy</t>
  </si>
  <si>
    <t>Tłumik środkowy</t>
  </si>
  <si>
    <t>139.</t>
  </si>
  <si>
    <t>140.</t>
  </si>
  <si>
    <t xml:space="preserve">Podpora wału napędowego </t>
  </si>
  <si>
    <t xml:space="preserve">szt. </t>
  </si>
  <si>
    <t>Lampa tylna zespolona L</t>
  </si>
  <si>
    <t>Lampa tylna zespolona P</t>
  </si>
  <si>
    <t>Pokrywa piasty koła</t>
  </si>
  <si>
    <t>141.</t>
  </si>
  <si>
    <t>142.</t>
  </si>
  <si>
    <t>143.</t>
  </si>
  <si>
    <t>144.</t>
  </si>
  <si>
    <t>145.</t>
  </si>
  <si>
    <t>146.</t>
  </si>
  <si>
    <t>147.</t>
  </si>
  <si>
    <t>Filtr kabinowy</t>
  </si>
  <si>
    <t>Akumulator rozruchowy</t>
  </si>
  <si>
    <t>148.</t>
  </si>
  <si>
    <t>149.</t>
  </si>
  <si>
    <t>150.</t>
  </si>
  <si>
    <t>151.</t>
  </si>
  <si>
    <t>Żarówki 10W 12V R10W</t>
  </si>
  <si>
    <t xml:space="preserve">Żarówki P21/5W 12V </t>
  </si>
  <si>
    <t>152.</t>
  </si>
  <si>
    <t>153.</t>
  </si>
  <si>
    <t>Żarówki W21/5W 12V /całoszklana/</t>
  </si>
  <si>
    <t>Żarówki H7 55W 12V</t>
  </si>
  <si>
    <t>Żarówki H4 60/55W 12V</t>
  </si>
  <si>
    <t>Żarówki W5W 3W 12V /całoszklana/</t>
  </si>
  <si>
    <t>Żarówki W5W 5W 12V /całoszklana/</t>
  </si>
  <si>
    <r>
      <rPr>
        <b/>
        <sz val="10"/>
        <color indexed="8"/>
        <rFont val="Calibri"/>
        <family val="2"/>
        <charset val="238"/>
      </rPr>
      <t>Uwaga:</t>
    </r>
    <r>
      <rPr>
        <sz val="10"/>
        <color indexed="8"/>
        <rFont val="Calibri"/>
        <family val="2"/>
        <charset val="238"/>
      </rPr>
      <t xml:space="preserve">    Zamawiający dopuszcza możliwość zaoferowania artykułu równoważnego.
                 Parametry podane w tabeli stanowią minimalne wymagania, ilości /kpl. szt./).
                 Wszelkie koszty związane z dostawami, Wykonawca zobowiązany jest uwzględnić w cenie oferty. </t>
    </r>
  </si>
  <si>
    <t>ilość
zamawiana</t>
  </si>
  <si>
    <t>Załącznik nr 1</t>
  </si>
  <si>
    <t>Numer sprawy: SE - 407/5/25</t>
  </si>
  <si>
    <t>POZYCJA WYKREŚLONA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</si>
</sst>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3"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0"/>
      <color indexed="8"/>
      <name val="Calibri"/>
      <family val="2"/>
      <charset val="238"/>
    </font>
    <font>
      <b/>
      <sz val="10"/>
      <color indexed="8"/>
      <name val="Calibri"/>
      <family val="2"/>
      <charset val="238"/>
    </font>
    <font>
      <b/>
      <i/>
      <sz val="12"/>
      <name val="Calibri"/>
      <family val="2"/>
      <charset val="238"/>
      <scheme val="minor"/>
    </font>
    <font>
      <b/>
      <sz val="10"/>
      <color theme="1"/>
      <name val="Calibri"/>
      <family val="2"/>
      <charset val="238"/>
      <scheme val="minor"/>
    </font>
    <font>
      <i/>
      <sz val="10"/>
      <name val="Calibri"/>
      <family val="2"/>
      <charset val="238"/>
      <scheme val="minor"/>
    </font>
    <font>
      <sz val="10"/>
      <name val="Calibri"/>
      <family val="2"/>
      <charset val="238"/>
      <scheme val="minor"/>
    </font>
    <font>
      <b/>
      <i/>
      <sz val="10"/>
      <name val="Calibri"/>
      <family val="2"/>
      <charset val="238"/>
      <scheme val="minor"/>
    </font>
    <font>
      <b/>
      <sz val="10"/>
      <name val="Calibri"/>
      <family val="2"/>
      <charset val="238"/>
      <scheme val="minor"/>
    </font>
    <font>
      <i/>
      <sz val="9"/>
      <color theme="1"/>
      <name val="Calibri"/>
      <family val="2"/>
      <charset val="238"/>
      <scheme val="minor"/>
    </font>
    <font>
      <sz val="8"/>
      <name val="Calibri"/>
      <family val="2"/>
      <charset val="238"/>
      <scheme val="minor"/>
    </font>
  </fonts>
  <fills count="4">
    <fill>
      <patternFill patternType="none"/>
    </fill>
    <fill>
      <patternFill patternType="gray125"/>
    </fill>
    <fill>
      <patternFill patternType="solid">
        <fgColor rgb="FFD6E3BC"/>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0">
    <xf numFmtId="0" fontId="0" fillId="0" borderId="0" xfId="0"/>
    <xf numFmtId="0" fontId="0" fillId="0" borderId="0" xfId="0" applyAlignment="1">
      <alignment horizontal="right"/>
    </xf>
    <xf numFmtId="0" fontId="2" fillId="0" borderId="0" xfId="0" applyFont="1" applyAlignment="1">
      <alignment horizontal="right"/>
    </xf>
    <xf numFmtId="0" fontId="8" fillId="0" borderId="1" xfId="0" applyFont="1" applyBorder="1" applyAlignment="1">
      <alignment horizontal="center" vertical="center" wrapText="1"/>
    </xf>
    <xf numFmtId="0" fontId="1" fillId="0" borderId="0" xfId="0" applyFont="1"/>
    <xf numFmtId="2" fontId="9" fillId="0" borderId="1" xfId="0" applyNumberFormat="1" applyFont="1" applyBorder="1" applyAlignment="1">
      <alignment horizontal="centerContinuous" vertical="center" wrapText="1"/>
    </xf>
    <xf numFmtId="0" fontId="9" fillId="0" borderId="1" xfId="0" applyFont="1" applyBorder="1" applyAlignment="1">
      <alignment horizontal="centerContinuous" vertical="center" wrapText="1"/>
    </xf>
    <xf numFmtId="0" fontId="10" fillId="0" borderId="1" xfId="0" applyFont="1" applyBorder="1" applyAlignment="1">
      <alignment horizontal="centerContinuous" vertical="center" wrapText="1"/>
    </xf>
    <xf numFmtId="16" fontId="8" fillId="0" borderId="1" xfId="0" applyNumberFormat="1" applyFont="1" applyBorder="1" applyAlignment="1">
      <alignment horizontal="center" vertical="center" wrapText="1"/>
    </xf>
    <xf numFmtId="9" fontId="9" fillId="0" borderId="1" xfId="0" applyNumberFormat="1" applyFont="1" applyBorder="1" applyAlignment="1">
      <alignment horizontal="centerContinuous" vertical="center" wrapText="1"/>
    </xf>
    <xf numFmtId="0" fontId="11" fillId="2" borderId="1" xfId="0" applyFont="1" applyFill="1" applyBorder="1" applyAlignment="1">
      <alignment horizontal="center" vertical="center" wrapText="1"/>
    </xf>
    <xf numFmtId="2" fontId="2" fillId="0" borderId="0" xfId="0" applyNumberFormat="1" applyFont="1" applyAlignment="1">
      <alignment horizontal="right"/>
    </xf>
    <xf numFmtId="164" fontId="0" fillId="0" borderId="0" xfId="0" applyNumberFormat="1" applyAlignment="1">
      <alignment horizontal="right"/>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wrapText="1"/>
    </xf>
    <xf numFmtId="9" fontId="7" fillId="0" borderId="1" xfId="0" applyNumberFormat="1" applyFont="1" applyFill="1" applyBorder="1" applyAlignment="1">
      <alignment horizontal="center" wrapText="1"/>
    </xf>
    <xf numFmtId="0" fontId="10" fillId="0" borderId="1" xfId="0" applyNumberFormat="1" applyFont="1" applyBorder="1" applyAlignment="1">
      <alignment horizontal="centerContinuous" vertical="center" wrapText="1"/>
    </xf>
    <xf numFmtId="0" fontId="8" fillId="0" borderId="1" xfId="0" applyNumberFormat="1" applyFont="1" applyBorder="1" applyAlignment="1">
      <alignment horizontal="centerContinuous" vertical="center" wrapText="1"/>
    </xf>
    <xf numFmtId="0" fontId="7" fillId="0" borderId="1" xfId="0" applyNumberFormat="1" applyFont="1" applyBorder="1" applyAlignment="1">
      <alignment horizontal="centerContinuous" wrapText="1"/>
    </xf>
    <xf numFmtId="164" fontId="7" fillId="0" borderId="1" xfId="0" applyNumberFormat="1" applyFont="1" applyFill="1" applyBorder="1" applyAlignment="1">
      <alignment horizontal="center" wrapText="1"/>
    </xf>
    <xf numFmtId="164" fontId="5" fillId="0" borderId="1" xfId="0" applyNumberFormat="1" applyFont="1" applyBorder="1" applyAlignment="1">
      <alignment horizontal="center" wrapText="1"/>
    </xf>
    <xf numFmtId="164" fontId="2" fillId="0" borderId="1" xfId="0" applyNumberFormat="1" applyFont="1" applyBorder="1" applyAlignment="1">
      <alignment horizontal="right" vertical="center" wrapText="1"/>
    </xf>
    <xf numFmtId="164"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2" borderId="1" xfId="0" applyFont="1" applyFill="1" applyBorder="1" applyAlignment="1">
      <alignment horizontal="center" vertical="center" wrapText="1" shrinkToFit="1"/>
    </xf>
    <xf numFmtId="0" fontId="6" fillId="0" borderId="0" xfId="0" applyFont="1" applyAlignment="1">
      <alignment horizontal="right"/>
    </xf>
    <xf numFmtId="0" fontId="8" fillId="3" borderId="1" xfId="0" applyFont="1" applyFill="1" applyBorder="1" applyAlignment="1">
      <alignment horizontal="center" vertical="center" wrapText="1"/>
    </xf>
    <xf numFmtId="0" fontId="7" fillId="3" borderId="1" xfId="0" applyFont="1" applyFill="1" applyBorder="1" applyAlignment="1">
      <alignment horizontal="center" wrapText="1"/>
    </xf>
    <xf numFmtId="164" fontId="7" fillId="3" borderId="1" xfId="0" applyNumberFormat="1" applyFont="1" applyFill="1" applyBorder="1" applyAlignment="1">
      <alignment horizontal="center" wrapText="1"/>
    </xf>
    <xf numFmtId="9" fontId="7" fillId="3" borderId="1" xfId="0" applyNumberFormat="1" applyFont="1" applyFill="1" applyBorder="1" applyAlignment="1">
      <alignment horizontal="center" wrapText="1"/>
    </xf>
    <xf numFmtId="0" fontId="7" fillId="3" borderId="1" xfId="0" applyFont="1" applyFill="1" applyBorder="1" applyAlignment="1">
      <alignmen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5" xfId="0" applyFont="1" applyBorder="1" applyAlignment="1">
      <alignment horizontal="center" vertical="center"/>
    </xf>
    <xf numFmtId="4" fontId="6" fillId="0" borderId="4" xfId="0" applyNumberFormat="1" applyFont="1" applyBorder="1" applyAlignment="1">
      <alignment horizontal="center"/>
    </xf>
    <xf numFmtId="4" fontId="6" fillId="0" borderId="3" xfId="0" applyNumberFormat="1" applyFont="1" applyBorder="1" applyAlignment="1">
      <alignment horizontal="center"/>
    </xf>
    <xf numFmtId="4" fontId="6" fillId="0" borderId="2" xfId="0" applyNumberFormat="1" applyFont="1" applyBorder="1" applyAlignment="1">
      <alignment horizontal="center"/>
    </xf>
    <xf numFmtId="0" fontId="3"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33F9-F682-4D65-B73D-97761DD5EE95}">
  <sheetPr>
    <pageSetUpPr fitToPage="1"/>
  </sheetPr>
  <dimension ref="A1:I165"/>
  <sheetViews>
    <sheetView tabSelected="1" topLeftCell="A93" zoomScaleNormal="100" workbookViewId="0">
      <selection activeCell="O116" sqref="O116"/>
    </sheetView>
  </sheetViews>
  <sheetFormatPr defaultRowHeight="15" x14ac:dyDescent="0.25"/>
  <cols>
    <col min="1" max="1" width="6.28515625" customWidth="1"/>
    <col min="2" max="2" width="60.140625" customWidth="1"/>
    <col min="3" max="4" width="6.7109375" customWidth="1"/>
    <col min="5" max="5" width="9" bestFit="1" customWidth="1"/>
    <col min="6" max="6" width="10" style="1" bestFit="1" customWidth="1"/>
    <col min="7" max="7" width="20.5703125" style="1" customWidth="1"/>
    <col min="8" max="8" width="8.28515625" style="2" customWidth="1"/>
    <col min="9" max="9" width="25.140625" style="2" customWidth="1"/>
  </cols>
  <sheetData>
    <row r="1" spans="1:9" x14ac:dyDescent="0.25">
      <c r="A1" s="33" t="s">
        <v>249</v>
      </c>
      <c r="B1" s="33"/>
      <c r="I1" s="27" t="s">
        <v>248</v>
      </c>
    </row>
    <row r="2" spans="1:9" x14ac:dyDescent="0.25">
      <c r="A2" s="34" t="s">
        <v>213</v>
      </c>
      <c r="B2" s="34"/>
      <c r="C2" s="34"/>
      <c r="D2" s="34"/>
      <c r="E2" s="34"/>
      <c r="F2" s="34"/>
      <c r="G2" s="34"/>
      <c r="H2" s="34"/>
      <c r="I2" s="34"/>
    </row>
    <row r="3" spans="1:9" x14ac:dyDescent="0.25">
      <c r="A3" s="35"/>
      <c r="B3" s="35"/>
      <c r="C3" s="35"/>
      <c r="D3" s="35"/>
      <c r="E3" s="35"/>
      <c r="F3" s="35"/>
      <c r="G3" s="35"/>
      <c r="H3" s="35"/>
      <c r="I3" s="35"/>
    </row>
    <row r="4" spans="1:9" ht="36" x14ac:dyDescent="0.25">
      <c r="A4" s="10" t="s">
        <v>212</v>
      </c>
      <c r="B4" s="10" t="s">
        <v>211</v>
      </c>
      <c r="C4" s="10" t="s">
        <v>210</v>
      </c>
      <c r="D4" s="26" t="s">
        <v>247</v>
      </c>
      <c r="E4" s="10" t="s">
        <v>209</v>
      </c>
      <c r="F4" s="10" t="s">
        <v>208</v>
      </c>
      <c r="G4" s="10" t="s">
        <v>207</v>
      </c>
      <c r="H4" s="10" t="s">
        <v>206</v>
      </c>
      <c r="I4" s="10" t="s">
        <v>205</v>
      </c>
    </row>
    <row r="5" spans="1:9" s="4" customFormat="1" ht="23.25" customHeight="1" x14ac:dyDescent="0.25">
      <c r="A5" s="7" t="s">
        <v>204</v>
      </c>
      <c r="B5" s="7"/>
      <c r="C5" s="7"/>
      <c r="D5" s="7"/>
      <c r="E5" s="6"/>
      <c r="F5" s="5"/>
      <c r="G5" s="5"/>
      <c r="H5" s="9"/>
      <c r="I5" s="5"/>
    </row>
    <row r="6" spans="1:9" ht="15" customHeight="1" x14ac:dyDescent="0.25">
      <c r="A6" s="8" t="s">
        <v>203</v>
      </c>
      <c r="B6" s="13" t="s">
        <v>232</v>
      </c>
      <c r="C6" s="14" t="s">
        <v>1</v>
      </c>
      <c r="D6" s="14">
        <v>4</v>
      </c>
      <c r="E6" s="15">
        <v>4</v>
      </c>
      <c r="F6" s="20"/>
      <c r="G6" s="20">
        <f>E6*F6</f>
        <v>0</v>
      </c>
      <c r="H6" s="16">
        <v>0.23</v>
      </c>
      <c r="I6" s="20">
        <f>G6*H6+G6</f>
        <v>0</v>
      </c>
    </row>
    <row r="7" spans="1:9" ht="15" customHeight="1" x14ac:dyDescent="0.25">
      <c r="A7" s="8" t="s">
        <v>202</v>
      </c>
      <c r="B7" s="13" t="s">
        <v>134</v>
      </c>
      <c r="C7" s="14" t="s">
        <v>1</v>
      </c>
      <c r="D7" s="14">
        <v>3</v>
      </c>
      <c r="E7" s="15">
        <v>3</v>
      </c>
      <c r="F7" s="20"/>
      <c r="G7" s="20">
        <f>E7*F7</f>
        <v>0</v>
      </c>
      <c r="H7" s="16">
        <v>0.23</v>
      </c>
      <c r="I7" s="20">
        <f>G7*H7+G7</f>
        <v>0</v>
      </c>
    </row>
    <row r="8" spans="1:9" ht="15" customHeight="1" x14ac:dyDescent="0.25">
      <c r="A8" s="8" t="s">
        <v>201</v>
      </c>
      <c r="B8" s="13" t="s">
        <v>132</v>
      </c>
      <c r="C8" s="14" t="s">
        <v>1</v>
      </c>
      <c r="D8" s="14">
        <v>3</v>
      </c>
      <c r="E8" s="15">
        <v>3</v>
      </c>
      <c r="F8" s="20"/>
      <c r="G8" s="20">
        <f t="shared" ref="G8:G72" si="0">E8*F8</f>
        <v>0</v>
      </c>
      <c r="H8" s="16">
        <v>0.23</v>
      </c>
      <c r="I8" s="20">
        <f t="shared" ref="I8:I72" si="1">G8*H8+G8</f>
        <v>0</v>
      </c>
    </row>
    <row r="9" spans="1:9" ht="15" customHeight="1" x14ac:dyDescent="0.25">
      <c r="A9" s="8" t="s">
        <v>200</v>
      </c>
      <c r="B9" s="13" t="s">
        <v>130</v>
      </c>
      <c r="C9" s="14" t="s">
        <v>1</v>
      </c>
      <c r="D9" s="14">
        <v>3</v>
      </c>
      <c r="E9" s="15">
        <v>3</v>
      </c>
      <c r="F9" s="20"/>
      <c r="G9" s="20">
        <f t="shared" si="0"/>
        <v>0</v>
      </c>
      <c r="H9" s="16">
        <v>0.23</v>
      </c>
      <c r="I9" s="20">
        <f t="shared" si="1"/>
        <v>0</v>
      </c>
    </row>
    <row r="10" spans="1:9" ht="15" customHeight="1" x14ac:dyDescent="0.25">
      <c r="A10" s="8" t="s">
        <v>199</v>
      </c>
      <c r="B10" s="13" t="s">
        <v>128</v>
      </c>
      <c r="C10" s="14" t="s">
        <v>1</v>
      </c>
      <c r="D10" s="14">
        <v>2</v>
      </c>
      <c r="E10" s="15">
        <v>2</v>
      </c>
      <c r="F10" s="20"/>
      <c r="G10" s="20">
        <f t="shared" si="0"/>
        <v>0</v>
      </c>
      <c r="H10" s="16">
        <v>0.23</v>
      </c>
      <c r="I10" s="20">
        <f t="shared" si="1"/>
        <v>0</v>
      </c>
    </row>
    <row r="11" spans="1:9" ht="15" customHeight="1" x14ac:dyDescent="0.25">
      <c r="A11" s="8" t="s">
        <v>198</v>
      </c>
      <c r="B11" s="13" t="s">
        <v>126</v>
      </c>
      <c r="C11" s="14" t="s">
        <v>1</v>
      </c>
      <c r="D11" s="14">
        <v>1</v>
      </c>
      <c r="E11" s="15">
        <v>1</v>
      </c>
      <c r="F11" s="20"/>
      <c r="G11" s="20">
        <f t="shared" si="0"/>
        <v>0</v>
      </c>
      <c r="H11" s="16">
        <v>0.23</v>
      </c>
      <c r="I11" s="20">
        <f t="shared" si="1"/>
        <v>0</v>
      </c>
    </row>
    <row r="12" spans="1:9" ht="15" customHeight="1" x14ac:dyDescent="0.25">
      <c r="A12" s="8" t="s">
        <v>197</v>
      </c>
      <c r="B12" s="13" t="s">
        <v>120</v>
      </c>
      <c r="C12" s="14" t="s">
        <v>1</v>
      </c>
      <c r="D12" s="14">
        <v>1</v>
      </c>
      <c r="E12" s="15">
        <v>1</v>
      </c>
      <c r="F12" s="20"/>
      <c r="G12" s="20">
        <f t="shared" si="0"/>
        <v>0</v>
      </c>
      <c r="H12" s="16">
        <v>0.23</v>
      </c>
      <c r="I12" s="20">
        <f t="shared" si="1"/>
        <v>0</v>
      </c>
    </row>
    <row r="13" spans="1:9" ht="15" customHeight="1" x14ac:dyDescent="0.25">
      <c r="A13" s="8" t="s">
        <v>196</v>
      </c>
      <c r="B13" s="13" t="s">
        <v>118</v>
      </c>
      <c r="C13" s="14" t="s">
        <v>1</v>
      </c>
      <c r="D13" s="14">
        <v>1</v>
      </c>
      <c r="E13" s="15">
        <v>1</v>
      </c>
      <c r="F13" s="20"/>
      <c r="G13" s="20">
        <f t="shared" si="0"/>
        <v>0</v>
      </c>
      <c r="H13" s="16">
        <v>0.23</v>
      </c>
      <c r="I13" s="20">
        <f t="shared" si="1"/>
        <v>0</v>
      </c>
    </row>
    <row r="14" spans="1:9" ht="15" customHeight="1" x14ac:dyDescent="0.25">
      <c r="A14" s="8" t="s">
        <v>195</v>
      </c>
      <c r="B14" s="13" t="s">
        <v>116</v>
      </c>
      <c r="C14" s="14" t="s">
        <v>1</v>
      </c>
      <c r="D14" s="14">
        <v>1</v>
      </c>
      <c r="E14" s="15">
        <v>1</v>
      </c>
      <c r="F14" s="20"/>
      <c r="G14" s="20">
        <f t="shared" si="0"/>
        <v>0</v>
      </c>
      <c r="H14" s="16">
        <v>0.23</v>
      </c>
      <c r="I14" s="20">
        <f t="shared" si="1"/>
        <v>0</v>
      </c>
    </row>
    <row r="15" spans="1:9" ht="15" customHeight="1" x14ac:dyDescent="0.25">
      <c r="A15" s="8" t="s">
        <v>194</v>
      </c>
      <c r="B15" s="13" t="s">
        <v>114</v>
      </c>
      <c r="C15" s="14" t="s">
        <v>1</v>
      </c>
      <c r="D15" s="14">
        <v>1</v>
      </c>
      <c r="E15" s="15">
        <v>1</v>
      </c>
      <c r="F15" s="20"/>
      <c r="G15" s="20">
        <f t="shared" si="0"/>
        <v>0</v>
      </c>
      <c r="H15" s="16">
        <v>0.23</v>
      </c>
      <c r="I15" s="20">
        <f t="shared" si="1"/>
        <v>0</v>
      </c>
    </row>
    <row r="16" spans="1:9" ht="15" customHeight="1" x14ac:dyDescent="0.25">
      <c r="A16" s="8" t="s">
        <v>193</v>
      </c>
      <c r="B16" s="13" t="s">
        <v>110</v>
      </c>
      <c r="C16" s="14" t="s">
        <v>1</v>
      </c>
      <c r="D16" s="14">
        <v>1</v>
      </c>
      <c r="E16" s="15">
        <v>1</v>
      </c>
      <c r="F16" s="20"/>
      <c r="G16" s="20">
        <f t="shared" si="0"/>
        <v>0</v>
      </c>
      <c r="H16" s="16">
        <v>0.23</v>
      </c>
      <c r="I16" s="20">
        <f t="shared" si="1"/>
        <v>0</v>
      </c>
    </row>
    <row r="17" spans="1:9" ht="15" customHeight="1" x14ac:dyDescent="0.25">
      <c r="A17" s="8" t="s">
        <v>192</v>
      </c>
      <c r="B17" s="13" t="s">
        <v>112</v>
      </c>
      <c r="C17" s="14" t="s">
        <v>1</v>
      </c>
      <c r="D17" s="14">
        <v>1</v>
      </c>
      <c r="E17" s="15">
        <v>1</v>
      </c>
      <c r="F17" s="20"/>
      <c r="G17" s="20">
        <f t="shared" si="0"/>
        <v>0</v>
      </c>
      <c r="H17" s="16">
        <v>0.23</v>
      </c>
      <c r="I17" s="20">
        <f t="shared" si="1"/>
        <v>0</v>
      </c>
    </row>
    <row r="18" spans="1:9" ht="15" customHeight="1" x14ac:dyDescent="0.25">
      <c r="A18" s="8" t="s">
        <v>191</v>
      </c>
      <c r="B18" s="13" t="s">
        <v>104</v>
      </c>
      <c r="C18" s="14" t="s">
        <v>1</v>
      </c>
      <c r="D18" s="14">
        <v>1</v>
      </c>
      <c r="E18" s="15">
        <v>1</v>
      </c>
      <c r="F18" s="20"/>
      <c r="G18" s="20">
        <f t="shared" si="0"/>
        <v>0</v>
      </c>
      <c r="H18" s="16">
        <v>0.23</v>
      </c>
      <c r="I18" s="20">
        <f t="shared" si="1"/>
        <v>0</v>
      </c>
    </row>
    <row r="19" spans="1:9" ht="15" customHeight="1" x14ac:dyDescent="0.25">
      <c r="A19" s="8" t="s">
        <v>190</v>
      </c>
      <c r="B19" s="13" t="s">
        <v>100</v>
      </c>
      <c r="C19" s="14" t="s">
        <v>1</v>
      </c>
      <c r="D19" s="14">
        <v>1</v>
      </c>
      <c r="E19" s="15">
        <v>1</v>
      </c>
      <c r="F19" s="20"/>
      <c r="G19" s="20">
        <f t="shared" si="0"/>
        <v>0</v>
      </c>
      <c r="H19" s="16">
        <v>0.23</v>
      </c>
      <c r="I19" s="20">
        <f t="shared" si="1"/>
        <v>0</v>
      </c>
    </row>
    <row r="20" spans="1:9" ht="15" customHeight="1" x14ac:dyDescent="0.25">
      <c r="A20" s="8" t="s">
        <v>189</v>
      </c>
      <c r="B20" s="13" t="s">
        <v>99</v>
      </c>
      <c r="C20" s="14" t="s">
        <v>1</v>
      </c>
      <c r="D20" s="14">
        <v>1</v>
      </c>
      <c r="E20" s="15">
        <v>1</v>
      </c>
      <c r="F20" s="20"/>
      <c r="G20" s="20">
        <f t="shared" si="0"/>
        <v>0</v>
      </c>
      <c r="H20" s="16">
        <v>0.23</v>
      </c>
      <c r="I20" s="20">
        <f t="shared" si="1"/>
        <v>0</v>
      </c>
    </row>
    <row r="21" spans="1:9" ht="15" customHeight="1" x14ac:dyDescent="0.25">
      <c r="A21" s="8" t="s">
        <v>188</v>
      </c>
      <c r="B21" s="13" t="s">
        <v>219</v>
      </c>
      <c r="C21" s="14" t="s">
        <v>220</v>
      </c>
      <c r="D21" s="14">
        <v>2</v>
      </c>
      <c r="E21" s="15">
        <v>2</v>
      </c>
      <c r="F21" s="20"/>
      <c r="G21" s="20">
        <f t="shared" si="0"/>
        <v>0</v>
      </c>
      <c r="H21" s="16">
        <v>0.23</v>
      </c>
      <c r="I21" s="20">
        <f t="shared" si="1"/>
        <v>0</v>
      </c>
    </row>
    <row r="22" spans="1:9" ht="15" customHeight="1" x14ac:dyDescent="0.25">
      <c r="A22" s="8" t="s">
        <v>187</v>
      </c>
      <c r="B22" s="13" t="s">
        <v>49</v>
      </c>
      <c r="C22" s="14" t="s">
        <v>1</v>
      </c>
      <c r="D22" s="14">
        <v>1</v>
      </c>
      <c r="E22" s="15">
        <v>1</v>
      </c>
      <c r="F22" s="20"/>
      <c r="G22" s="20">
        <f t="shared" si="0"/>
        <v>0</v>
      </c>
      <c r="H22" s="16">
        <v>0.23</v>
      </c>
      <c r="I22" s="20">
        <f t="shared" si="1"/>
        <v>0</v>
      </c>
    </row>
    <row r="23" spans="1:9" ht="15" customHeight="1" x14ac:dyDescent="0.25">
      <c r="A23" s="8" t="s">
        <v>186</v>
      </c>
      <c r="B23" s="13" t="s">
        <v>216</v>
      </c>
      <c r="C23" s="14" t="s">
        <v>1</v>
      </c>
      <c r="D23" s="14">
        <v>1</v>
      </c>
      <c r="E23" s="15">
        <v>1</v>
      </c>
      <c r="F23" s="20"/>
      <c r="G23" s="20">
        <f t="shared" si="0"/>
        <v>0</v>
      </c>
      <c r="H23" s="16">
        <v>0.23</v>
      </c>
      <c r="I23" s="20">
        <f t="shared" si="1"/>
        <v>0</v>
      </c>
    </row>
    <row r="24" spans="1:9" ht="15" customHeight="1" x14ac:dyDescent="0.25">
      <c r="A24" s="8" t="s">
        <v>185</v>
      </c>
      <c r="B24" s="13" t="s">
        <v>215</v>
      </c>
      <c r="C24" s="14" t="s">
        <v>1</v>
      </c>
      <c r="D24" s="14">
        <v>1</v>
      </c>
      <c r="E24" s="15">
        <v>1</v>
      </c>
      <c r="F24" s="20"/>
      <c r="G24" s="20">
        <f t="shared" si="0"/>
        <v>0</v>
      </c>
      <c r="H24" s="16">
        <v>0.23</v>
      </c>
      <c r="I24" s="20">
        <f t="shared" si="1"/>
        <v>0</v>
      </c>
    </row>
    <row r="25" spans="1:9" ht="15" customHeight="1" x14ac:dyDescent="0.25">
      <c r="A25" s="8" t="s">
        <v>184</v>
      </c>
      <c r="B25" s="13" t="s">
        <v>46</v>
      </c>
      <c r="C25" s="14" t="s">
        <v>1</v>
      </c>
      <c r="D25" s="14">
        <v>4</v>
      </c>
      <c r="E25" s="15">
        <v>4</v>
      </c>
      <c r="F25" s="20"/>
      <c r="G25" s="20">
        <f t="shared" si="0"/>
        <v>0</v>
      </c>
      <c r="H25" s="16">
        <v>0.23</v>
      </c>
      <c r="I25" s="20">
        <f t="shared" si="1"/>
        <v>0</v>
      </c>
    </row>
    <row r="26" spans="1:9" ht="15" customHeight="1" x14ac:dyDescent="0.25">
      <c r="A26" s="8" t="s">
        <v>183</v>
      </c>
      <c r="B26" s="13" t="s">
        <v>5</v>
      </c>
      <c r="C26" s="14" t="s">
        <v>1</v>
      </c>
      <c r="D26" s="14">
        <v>4</v>
      </c>
      <c r="E26" s="14">
        <v>4</v>
      </c>
      <c r="F26" s="20"/>
      <c r="G26" s="20">
        <f t="shared" si="0"/>
        <v>0</v>
      </c>
      <c r="H26" s="16">
        <v>0.23</v>
      </c>
      <c r="I26" s="20">
        <f t="shared" si="1"/>
        <v>0</v>
      </c>
    </row>
    <row r="27" spans="1:9" ht="15" customHeight="1" x14ac:dyDescent="0.25">
      <c r="A27" s="8" t="s">
        <v>182</v>
      </c>
      <c r="B27" s="13" t="s">
        <v>106</v>
      </c>
      <c r="C27" s="14" t="s">
        <v>1</v>
      </c>
      <c r="D27" s="14">
        <v>1</v>
      </c>
      <c r="E27" s="15">
        <v>1</v>
      </c>
      <c r="F27" s="20"/>
      <c r="G27" s="20">
        <f t="shared" si="0"/>
        <v>0</v>
      </c>
      <c r="H27" s="16">
        <v>0.23</v>
      </c>
      <c r="I27" s="20">
        <f t="shared" si="1"/>
        <v>0</v>
      </c>
    </row>
    <row r="28" spans="1:9" ht="15" customHeight="1" x14ac:dyDescent="0.25">
      <c r="A28" s="8" t="s">
        <v>181</v>
      </c>
      <c r="B28" s="13" t="s">
        <v>102</v>
      </c>
      <c r="C28" s="14" t="s">
        <v>1</v>
      </c>
      <c r="D28" s="14">
        <v>1</v>
      </c>
      <c r="E28" s="15">
        <v>1</v>
      </c>
      <c r="F28" s="20"/>
      <c r="G28" s="20">
        <f t="shared" si="0"/>
        <v>0</v>
      </c>
      <c r="H28" s="16">
        <v>0.23</v>
      </c>
      <c r="I28" s="20">
        <f t="shared" si="1"/>
        <v>0</v>
      </c>
    </row>
    <row r="29" spans="1:9" ht="15" customHeight="1" x14ac:dyDescent="0.25">
      <c r="A29" s="8" t="s">
        <v>180</v>
      </c>
      <c r="B29" s="13" t="s">
        <v>97</v>
      </c>
      <c r="C29" s="14" t="s">
        <v>1</v>
      </c>
      <c r="D29" s="14">
        <v>2</v>
      </c>
      <c r="E29" s="15">
        <v>2</v>
      </c>
      <c r="F29" s="20"/>
      <c r="G29" s="20">
        <f t="shared" si="0"/>
        <v>0</v>
      </c>
      <c r="H29" s="16">
        <v>0.23</v>
      </c>
      <c r="I29" s="20">
        <f t="shared" si="1"/>
        <v>0</v>
      </c>
    </row>
    <row r="30" spans="1:9" ht="15" customHeight="1" x14ac:dyDescent="0.25">
      <c r="A30" s="8" t="s">
        <v>179</v>
      </c>
      <c r="B30" s="13" t="s">
        <v>95</v>
      </c>
      <c r="C30" s="14" t="s">
        <v>90</v>
      </c>
      <c r="D30" s="14">
        <v>5</v>
      </c>
      <c r="E30" s="15">
        <v>5</v>
      </c>
      <c r="F30" s="20"/>
      <c r="G30" s="20">
        <f t="shared" si="0"/>
        <v>0</v>
      </c>
      <c r="H30" s="16">
        <v>0.23</v>
      </c>
      <c r="I30" s="20">
        <f t="shared" si="1"/>
        <v>0</v>
      </c>
    </row>
    <row r="31" spans="1:9" ht="15" customHeight="1" x14ac:dyDescent="0.25">
      <c r="A31" s="8" t="s">
        <v>178</v>
      </c>
      <c r="B31" s="13" t="s">
        <v>93</v>
      </c>
      <c r="C31" s="14" t="s">
        <v>1</v>
      </c>
      <c r="D31" s="14">
        <v>5</v>
      </c>
      <c r="E31" s="15">
        <v>5</v>
      </c>
      <c r="F31" s="20"/>
      <c r="G31" s="20">
        <f t="shared" si="0"/>
        <v>0</v>
      </c>
      <c r="H31" s="16">
        <v>0.23</v>
      </c>
      <c r="I31" s="20">
        <f t="shared" si="1"/>
        <v>0</v>
      </c>
    </row>
    <row r="32" spans="1:9" ht="15" customHeight="1" x14ac:dyDescent="0.25">
      <c r="A32" s="8" t="s">
        <v>177</v>
      </c>
      <c r="B32" s="13" t="s">
        <v>91</v>
      </c>
      <c r="C32" s="14" t="s">
        <v>90</v>
      </c>
      <c r="D32" s="14">
        <v>2</v>
      </c>
      <c r="E32" s="15">
        <v>2</v>
      </c>
      <c r="F32" s="20"/>
      <c r="G32" s="20">
        <f t="shared" si="0"/>
        <v>0</v>
      </c>
      <c r="H32" s="16">
        <v>0.23</v>
      </c>
      <c r="I32" s="20">
        <f t="shared" si="1"/>
        <v>0</v>
      </c>
    </row>
    <row r="33" spans="1:9" ht="15" customHeight="1" x14ac:dyDescent="0.25">
      <c r="A33" s="8" t="s">
        <v>176</v>
      </c>
      <c r="B33" s="13" t="s">
        <v>88</v>
      </c>
      <c r="C33" s="14" t="s">
        <v>1</v>
      </c>
      <c r="D33" s="14">
        <v>1</v>
      </c>
      <c r="E33" s="15">
        <v>1</v>
      </c>
      <c r="F33" s="20"/>
      <c r="G33" s="20">
        <f t="shared" si="0"/>
        <v>0</v>
      </c>
      <c r="H33" s="16">
        <v>0.23</v>
      </c>
      <c r="I33" s="20">
        <f t="shared" si="1"/>
        <v>0</v>
      </c>
    </row>
    <row r="34" spans="1:9" ht="15" customHeight="1" x14ac:dyDescent="0.25">
      <c r="A34" s="8" t="s">
        <v>175</v>
      </c>
      <c r="B34" s="13" t="s">
        <v>86</v>
      </c>
      <c r="C34" s="14" t="s">
        <v>1</v>
      </c>
      <c r="D34" s="14">
        <v>6</v>
      </c>
      <c r="E34" s="15">
        <v>6</v>
      </c>
      <c r="F34" s="20"/>
      <c r="G34" s="20">
        <f t="shared" si="0"/>
        <v>0</v>
      </c>
      <c r="H34" s="16">
        <v>0.23</v>
      </c>
      <c r="I34" s="20">
        <f t="shared" si="1"/>
        <v>0</v>
      </c>
    </row>
    <row r="35" spans="1:9" ht="15" customHeight="1" x14ac:dyDescent="0.25">
      <c r="A35" s="8" t="s">
        <v>174</v>
      </c>
      <c r="B35" s="13" t="s">
        <v>84</v>
      </c>
      <c r="C35" s="14" t="s">
        <v>1</v>
      </c>
      <c r="D35" s="14">
        <v>2</v>
      </c>
      <c r="E35" s="15">
        <v>2</v>
      </c>
      <c r="F35" s="20"/>
      <c r="G35" s="20">
        <f t="shared" si="0"/>
        <v>0</v>
      </c>
      <c r="H35" s="16">
        <v>0.23</v>
      </c>
      <c r="I35" s="20">
        <f t="shared" si="1"/>
        <v>0</v>
      </c>
    </row>
    <row r="36" spans="1:9" ht="15" customHeight="1" x14ac:dyDescent="0.25">
      <c r="A36" s="8" t="s">
        <v>173</v>
      </c>
      <c r="B36" s="13" t="s">
        <v>82</v>
      </c>
      <c r="C36" s="14" t="s">
        <v>1</v>
      </c>
      <c r="D36" s="14">
        <v>2</v>
      </c>
      <c r="E36" s="15">
        <v>2</v>
      </c>
      <c r="F36" s="20"/>
      <c r="G36" s="20">
        <f t="shared" si="0"/>
        <v>0</v>
      </c>
      <c r="H36" s="16">
        <v>0.23</v>
      </c>
      <c r="I36" s="20">
        <f t="shared" si="1"/>
        <v>0</v>
      </c>
    </row>
    <row r="37" spans="1:9" ht="15" customHeight="1" x14ac:dyDescent="0.25">
      <c r="A37" s="8" t="s">
        <v>172</v>
      </c>
      <c r="B37" s="13" t="s">
        <v>80</v>
      </c>
      <c r="C37" s="14" t="s">
        <v>1</v>
      </c>
      <c r="D37" s="14">
        <v>2</v>
      </c>
      <c r="E37" s="15">
        <v>2</v>
      </c>
      <c r="F37" s="20"/>
      <c r="G37" s="20">
        <f t="shared" si="0"/>
        <v>0</v>
      </c>
      <c r="H37" s="16">
        <v>0.23</v>
      </c>
      <c r="I37" s="20">
        <f t="shared" si="1"/>
        <v>0</v>
      </c>
    </row>
    <row r="38" spans="1:9" ht="15" customHeight="1" x14ac:dyDescent="0.25">
      <c r="A38" s="8" t="s">
        <v>171</v>
      </c>
      <c r="B38" s="13" t="s">
        <v>78</v>
      </c>
      <c r="C38" s="14" t="s">
        <v>1</v>
      </c>
      <c r="D38" s="14">
        <v>5</v>
      </c>
      <c r="E38" s="15">
        <v>5</v>
      </c>
      <c r="F38" s="20"/>
      <c r="G38" s="20">
        <f t="shared" si="0"/>
        <v>0</v>
      </c>
      <c r="H38" s="16">
        <v>0.23</v>
      </c>
      <c r="I38" s="20">
        <f t="shared" si="1"/>
        <v>0</v>
      </c>
    </row>
    <row r="39" spans="1:9" ht="15" customHeight="1" x14ac:dyDescent="0.25">
      <c r="A39" s="8" t="s">
        <v>170</v>
      </c>
      <c r="B39" s="13" t="s">
        <v>76</v>
      </c>
      <c r="C39" s="14" t="s">
        <v>1</v>
      </c>
      <c r="D39" s="14">
        <v>1</v>
      </c>
      <c r="E39" s="15">
        <v>1</v>
      </c>
      <c r="F39" s="20"/>
      <c r="G39" s="20">
        <f t="shared" si="0"/>
        <v>0</v>
      </c>
      <c r="H39" s="16">
        <v>0.23</v>
      </c>
      <c r="I39" s="20">
        <f t="shared" si="1"/>
        <v>0</v>
      </c>
    </row>
    <row r="40" spans="1:9" ht="15" customHeight="1" x14ac:dyDescent="0.25">
      <c r="A40" s="8" t="s">
        <v>169</v>
      </c>
      <c r="B40" s="13" t="s">
        <v>74</v>
      </c>
      <c r="C40" s="14" t="s">
        <v>1</v>
      </c>
      <c r="D40" s="14">
        <v>1</v>
      </c>
      <c r="E40" s="15">
        <v>1</v>
      </c>
      <c r="F40" s="20"/>
      <c r="G40" s="20">
        <f t="shared" si="0"/>
        <v>0</v>
      </c>
      <c r="H40" s="16">
        <v>0.23</v>
      </c>
      <c r="I40" s="20">
        <f t="shared" si="1"/>
        <v>0</v>
      </c>
    </row>
    <row r="41" spans="1:9" ht="15" customHeight="1" x14ac:dyDescent="0.25">
      <c r="A41" s="8" t="s">
        <v>168</v>
      </c>
      <c r="B41" s="13" t="s">
        <v>72</v>
      </c>
      <c r="C41" s="14" t="s">
        <v>1</v>
      </c>
      <c r="D41" s="14">
        <v>2</v>
      </c>
      <c r="E41" s="15">
        <v>2</v>
      </c>
      <c r="F41" s="20"/>
      <c r="G41" s="20">
        <f t="shared" si="0"/>
        <v>0</v>
      </c>
      <c r="H41" s="16">
        <v>0.23</v>
      </c>
      <c r="I41" s="20">
        <f t="shared" si="1"/>
        <v>0</v>
      </c>
    </row>
    <row r="42" spans="1:9" ht="15" customHeight="1" x14ac:dyDescent="0.25">
      <c r="A42" s="8" t="s">
        <v>167</v>
      </c>
      <c r="B42" s="13" t="s">
        <v>70</v>
      </c>
      <c r="C42" s="14" t="s">
        <v>1</v>
      </c>
      <c r="D42" s="14">
        <v>1</v>
      </c>
      <c r="E42" s="15">
        <v>1</v>
      </c>
      <c r="F42" s="20"/>
      <c r="G42" s="20">
        <f t="shared" si="0"/>
        <v>0</v>
      </c>
      <c r="H42" s="16">
        <v>0.23</v>
      </c>
      <c r="I42" s="20">
        <f t="shared" si="1"/>
        <v>0</v>
      </c>
    </row>
    <row r="43" spans="1:9" ht="15" customHeight="1" x14ac:dyDescent="0.25">
      <c r="A43" s="8" t="s">
        <v>166</v>
      </c>
      <c r="B43" s="13" t="s">
        <v>69</v>
      </c>
      <c r="C43" s="14" t="s">
        <v>1</v>
      </c>
      <c r="D43" s="14">
        <v>1</v>
      </c>
      <c r="E43" s="15">
        <v>1</v>
      </c>
      <c r="F43" s="20"/>
      <c r="G43" s="20">
        <f t="shared" si="0"/>
        <v>0</v>
      </c>
      <c r="H43" s="16">
        <v>0.23</v>
      </c>
      <c r="I43" s="20">
        <f t="shared" si="1"/>
        <v>0</v>
      </c>
    </row>
    <row r="44" spans="1:9" ht="15" customHeight="1" x14ac:dyDescent="0.25">
      <c r="A44" s="8" t="s">
        <v>165</v>
      </c>
      <c r="B44" s="13" t="s">
        <v>67</v>
      </c>
      <c r="C44" s="14" t="s">
        <v>1</v>
      </c>
      <c r="D44" s="14">
        <v>6</v>
      </c>
      <c r="E44" s="15">
        <v>6</v>
      </c>
      <c r="F44" s="20"/>
      <c r="G44" s="20">
        <f t="shared" si="0"/>
        <v>0</v>
      </c>
      <c r="H44" s="16">
        <v>0.23</v>
      </c>
      <c r="I44" s="20">
        <f t="shared" si="1"/>
        <v>0</v>
      </c>
    </row>
    <row r="45" spans="1:9" ht="15" customHeight="1" x14ac:dyDescent="0.25">
      <c r="A45" s="8" t="s">
        <v>164</v>
      </c>
      <c r="B45" s="13" t="s">
        <v>65</v>
      </c>
      <c r="C45" s="14" t="s">
        <v>1</v>
      </c>
      <c r="D45" s="14">
        <v>2</v>
      </c>
      <c r="E45" s="15">
        <v>2</v>
      </c>
      <c r="F45" s="20"/>
      <c r="G45" s="20">
        <f t="shared" si="0"/>
        <v>0</v>
      </c>
      <c r="H45" s="16">
        <v>0.23</v>
      </c>
      <c r="I45" s="20">
        <f t="shared" si="1"/>
        <v>0</v>
      </c>
    </row>
    <row r="46" spans="1:9" ht="15" customHeight="1" x14ac:dyDescent="0.25">
      <c r="A46" s="8" t="s">
        <v>163</v>
      </c>
      <c r="B46" s="13" t="s">
        <v>63</v>
      </c>
      <c r="C46" s="14" t="s">
        <v>1</v>
      </c>
      <c r="D46" s="14">
        <v>1</v>
      </c>
      <c r="E46" s="15">
        <v>1</v>
      </c>
      <c r="F46" s="20"/>
      <c r="G46" s="20">
        <f t="shared" si="0"/>
        <v>0</v>
      </c>
      <c r="H46" s="16">
        <v>0.23</v>
      </c>
      <c r="I46" s="20">
        <f t="shared" si="1"/>
        <v>0</v>
      </c>
    </row>
    <row r="47" spans="1:9" ht="15" customHeight="1" x14ac:dyDescent="0.25">
      <c r="A47" s="8" t="s">
        <v>162</v>
      </c>
      <c r="B47" s="13" t="s">
        <v>61</v>
      </c>
      <c r="C47" s="14" t="s">
        <v>1</v>
      </c>
      <c r="D47" s="14">
        <v>1</v>
      </c>
      <c r="E47" s="15">
        <v>1</v>
      </c>
      <c r="F47" s="20"/>
      <c r="G47" s="20">
        <f t="shared" si="0"/>
        <v>0</v>
      </c>
      <c r="H47" s="16">
        <v>0.23</v>
      </c>
      <c r="I47" s="20">
        <f t="shared" si="1"/>
        <v>0</v>
      </c>
    </row>
    <row r="48" spans="1:9" ht="15" customHeight="1" x14ac:dyDescent="0.25">
      <c r="A48" s="8" t="s">
        <v>161</v>
      </c>
      <c r="B48" s="13" t="s">
        <v>59</v>
      </c>
      <c r="C48" s="14" t="s">
        <v>1</v>
      </c>
      <c r="D48" s="14">
        <v>2</v>
      </c>
      <c r="E48" s="15">
        <v>2</v>
      </c>
      <c r="F48" s="20"/>
      <c r="G48" s="20">
        <f t="shared" si="0"/>
        <v>0</v>
      </c>
      <c r="H48" s="16">
        <v>0.23</v>
      </c>
      <c r="I48" s="20">
        <f t="shared" si="1"/>
        <v>0</v>
      </c>
    </row>
    <row r="49" spans="1:9" ht="15" customHeight="1" x14ac:dyDescent="0.25">
      <c r="A49" s="8" t="s">
        <v>160</v>
      </c>
      <c r="B49" s="13" t="s">
        <v>57</v>
      </c>
      <c r="C49" s="14" t="s">
        <v>1</v>
      </c>
      <c r="D49" s="14">
        <v>2</v>
      </c>
      <c r="E49" s="15">
        <v>2</v>
      </c>
      <c r="F49" s="20"/>
      <c r="G49" s="20">
        <f t="shared" si="0"/>
        <v>0</v>
      </c>
      <c r="H49" s="16">
        <v>0.23</v>
      </c>
      <c r="I49" s="20">
        <f t="shared" si="1"/>
        <v>0</v>
      </c>
    </row>
    <row r="50" spans="1:9" ht="15" customHeight="1" x14ac:dyDescent="0.25">
      <c r="A50" s="8" t="s">
        <v>159</v>
      </c>
      <c r="B50" s="13" t="s">
        <v>55</v>
      </c>
      <c r="C50" s="14" t="s">
        <v>1</v>
      </c>
      <c r="D50" s="14">
        <v>1</v>
      </c>
      <c r="E50" s="15">
        <v>1</v>
      </c>
      <c r="F50" s="20"/>
      <c r="G50" s="20">
        <f t="shared" si="0"/>
        <v>0</v>
      </c>
      <c r="H50" s="16">
        <v>0.23</v>
      </c>
      <c r="I50" s="20">
        <f t="shared" si="1"/>
        <v>0</v>
      </c>
    </row>
    <row r="51" spans="1:9" ht="15" customHeight="1" x14ac:dyDescent="0.25">
      <c r="A51" s="8" t="s">
        <v>158</v>
      </c>
      <c r="B51" s="13" t="s">
        <v>53</v>
      </c>
      <c r="C51" s="14" t="s">
        <v>1</v>
      </c>
      <c r="D51" s="14">
        <v>2</v>
      </c>
      <c r="E51" s="15">
        <v>2</v>
      </c>
      <c r="F51" s="20"/>
      <c r="G51" s="20">
        <f t="shared" si="0"/>
        <v>0</v>
      </c>
      <c r="H51" s="16">
        <v>0.23</v>
      </c>
      <c r="I51" s="20">
        <f t="shared" si="1"/>
        <v>0</v>
      </c>
    </row>
    <row r="52" spans="1:9" ht="15" customHeight="1" x14ac:dyDescent="0.25">
      <c r="A52" s="8" t="s">
        <v>157</v>
      </c>
      <c r="B52" s="13" t="s">
        <v>51</v>
      </c>
      <c r="C52" s="14" t="s">
        <v>1</v>
      </c>
      <c r="D52" s="14">
        <v>2</v>
      </c>
      <c r="E52" s="15">
        <v>2</v>
      </c>
      <c r="F52" s="20"/>
      <c r="G52" s="20">
        <f t="shared" si="0"/>
        <v>0</v>
      </c>
      <c r="H52" s="16">
        <v>0.23</v>
      </c>
      <c r="I52" s="20">
        <f t="shared" si="1"/>
        <v>0</v>
      </c>
    </row>
    <row r="53" spans="1:9" ht="15" customHeight="1" x14ac:dyDescent="0.25">
      <c r="A53" s="8" t="s">
        <v>156</v>
      </c>
      <c r="B53" s="13" t="s">
        <v>13</v>
      </c>
      <c r="C53" s="14" t="s">
        <v>1</v>
      </c>
      <c r="D53" s="14">
        <v>2</v>
      </c>
      <c r="E53" s="15">
        <v>2</v>
      </c>
      <c r="F53" s="20"/>
      <c r="G53" s="20">
        <f t="shared" si="0"/>
        <v>0</v>
      </c>
      <c r="H53" s="16">
        <v>0.23</v>
      </c>
      <c r="I53" s="20">
        <f t="shared" si="1"/>
        <v>0</v>
      </c>
    </row>
    <row r="54" spans="1:9" ht="15" customHeight="1" x14ac:dyDescent="0.25">
      <c r="A54" s="8" t="s">
        <v>155</v>
      </c>
      <c r="B54" s="13" t="s">
        <v>11</v>
      </c>
      <c r="C54" s="14" t="s">
        <v>1</v>
      </c>
      <c r="D54" s="14">
        <v>2</v>
      </c>
      <c r="E54" s="15">
        <v>2</v>
      </c>
      <c r="F54" s="20"/>
      <c r="G54" s="20">
        <f t="shared" si="0"/>
        <v>0</v>
      </c>
      <c r="H54" s="16">
        <v>0.23</v>
      </c>
      <c r="I54" s="20">
        <f t="shared" si="1"/>
        <v>0</v>
      </c>
    </row>
    <row r="55" spans="1:9" ht="15" customHeight="1" x14ac:dyDescent="0.25">
      <c r="A55" s="8" t="s">
        <v>154</v>
      </c>
      <c r="B55" s="13" t="s">
        <v>223</v>
      </c>
      <c r="C55" s="14" t="s">
        <v>1</v>
      </c>
      <c r="D55" s="14">
        <v>4</v>
      </c>
      <c r="E55" s="15">
        <v>4</v>
      </c>
      <c r="F55" s="20"/>
      <c r="G55" s="20">
        <f t="shared" si="0"/>
        <v>0</v>
      </c>
      <c r="H55" s="16">
        <v>0.23</v>
      </c>
      <c r="I55" s="20">
        <f t="shared" si="1"/>
        <v>0</v>
      </c>
    </row>
    <row r="56" spans="1:9" ht="15" customHeight="1" x14ac:dyDescent="0.25">
      <c r="A56" s="8" t="s">
        <v>153</v>
      </c>
      <c r="B56" s="13" t="s">
        <v>2</v>
      </c>
      <c r="C56" s="14" t="s">
        <v>1</v>
      </c>
      <c r="D56" s="14">
        <v>10</v>
      </c>
      <c r="E56" s="14">
        <v>10</v>
      </c>
      <c r="F56" s="20"/>
      <c r="G56" s="20">
        <f t="shared" si="0"/>
        <v>0</v>
      </c>
      <c r="H56" s="16">
        <v>0.23</v>
      </c>
      <c r="I56" s="20">
        <f t="shared" si="1"/>
        <v>0</v>
      </c>
    </row>
    <row r="57" spans="1:9" ht="15" customHeight="1" x14ac:dyDescent="0.25">
      <c r="A57" s="8" t="s">
        <v>152</v>
      </c>
      <c r="B57" s="13" t="s">
        <v>124</v>
      </c>
      <c r="C57" s="14" t="s">
        <v>1</v>
      </c>
      <c r="D57" s="14">
        <v>1</v>
      </c>
      <c r="E57" s="14">
        <v>1</v>
      </c>
      <c r="F57" s="20"/>
      <c r="G57" s="20">
        <f t="shared" si="0"/>
        <v>0</v>
      </c>
      <c r="H57" s="16">
        <v>0.23</v>
      </c>
      <c r="I57" s="20">
        <f t="shared" si="1"/>
        <v>0</v>
      </c>
    </row>
    <row r="58" spans="1:9" ht="15" customHeight="1" x14ac:dyDescent="0.25">
      <c r="A58" s="8" t="s">
        <v>151</v>
      </c>
      <c r="B58" s="13" t="s">
        <v>231</v>
      </c>
      <c r="C58" s="14" t="s">
        <v>1</v>
      </c>
      <c r="D58" s="14">
        <v>4</v>
      </c>
      <c r="E58" s="14">
        <v>4</v>
      </c>
      <c r="F58" s="20"/>
      <c r="G58" s="20">
        <f t="shared" si="0"/>
        <v>0</v>
      </c>
      <c r="H58" s="16">
        <v>0.23</v>
      </c>
      <c r="I58" s="20">
        <f>G58*H58+G58</f>
        <v>0</v>
      </c>
    </row>
    <row r="59" spans="1:9" ht="15" customHeight="1" x14ac:dyDescent="0.25">
      <c r="A59" s="8" t="s">
        <v>150</v>
      </c>
      <c r="B59" s="13" t="s">
        <v>122</v>
      </c>
      <c r="C59" s="14" t="s">
        <v>1</v>
      </c>
      <c r="D59" s="14">
        <v>1</v>
      </c>
      <c r="E59" s="15">
        <v>1</v>
      </c>
      <c r="F59" s="20"/>
      <c r="G59" s="20">
        <f t="shared" si="0"/>
        <v>0</v>
      </c>
      <c r="H59" s="16">
        <v>0.23</v>
      </c>
      <c r="I59" s="20">
        <f t="shared" si="1"/>
        <v>0</v>
      </c>
    </row>
    <row r="60" spans="1:9" ht="15" customHeight="1" x14ac:dyDescent="0.25">
      <c r="A60" s="8" t="s">
        <v>149</v>
      </c>
      <c r="B60" s="13" t="s">
        <v>108</v>
      </c>
      <c r="C60" s="14" t="s">
        <v>1</v>
      </c>
      <c r="D60" s="14">
        <v>1</v>
      </c>
      <c r="E60" s="15">
        <v>1</v>
      </c>
      <c r="F60" s="20"/>
      <c r="G60" s="20">
        <f t="shared" si="0"/>
        <v>0</v>
      </c>
      <c r="H60" s="16">
        <v>0.23</v>
      </c>
      <c r="I60" s="20">
        <f t="shared" si="1"/>
        <v>0</v>
      </c>
    </row>
    <row r="61" spans="1:9" ht="15" customHeight="1" x14ac:dyDescent="0.25">
      <c r="A61" s="8" t="s">
        <v>148</v>
      </c>
      <c r="B61" s="13" t="s">
        <v>44</v>
      </c>
      <c r="C61" s="14" t="s">
        <v>1</v>
      </c>
      <c r="D61" s="14">
        <v>1</v>
      </c>
      <c r="E61" s="15">
        <v>1</v>
      </c>
      <c r="F61" s="20"/>
      <c r="G61" s="20">
        <f t="shared" si="0"/>
        <v>0</v>
      </c>
      <c r="H61" s="16">
        <v>0.23</v>
      </c>
      <c r="I61" s="20">
        <f t="shared" si="1"/>
        <v>0</v>
      </c>
    </row>
    <row r="62" spans="1:9" ht="15" customHeight="1" x14ac:dyDescent="0.25">
      <c r="A62" s="8" t="s">
        <v>147</v>
      </c>
      <c r="B62" s="13" t="s">
        <v>42</v>
      </c>
      <c r="C62" s="14" t="s">
        <v>1</v>
      </c>
      <c r="D62" s="14">
        <v>1</v>
      </c>
      <c r="E62" s="15">
        <v>1</v>
      </c>
      <c r="F62" s="20"/>
      <c r="G62" s="20">
        <f t="shared" si="0"/>
        <v>0</v>
      </c>
      <c r="H62" s="16">
        <v>0.23</v>
      </c>
      <c r="I62" s="20">
        <f t="shared" si="1"/>
        <v>0</v>
      </c>
    </row>
    <row r="63" spans="1:9" ht="15" customHeight="1" x14ac:dyDescent="0.25">
      <c r="A63" s="8" t="s">
        <v>146</v>
      </c>
      <c r="B63" s="13" t="s">
        <v>39</v>
      </c>
      <c r="C63" s="14" t="s">
        <v>1</v>
      </c>
      <c r="D63" s="14">
        <v>2</v>
      </c>
      <c r="E63" s="15">
        <v>2</v>
      </c>
      <c r="F63" s="20"/>
      <c r="G63" s="20">
        <f t="shared" si="0"/>
        <v>0</v>
      </c>
      <c r="H63" s="16">
        <v>0.23</v>
      </c>
      <c r="I63" s="20">
        <f t="shared" si="1"/>
        <v>0</v>
      </c>
    </row>
    <row r="64" spans="1:9" ht="15" customHeight="1" x14ac:dyDescent="0.25">
      <c r="A64" s="8" t="s">
        <v>145</v>
      </c>
      <c r="B64" s="13" t="s">
        <v>37</v>
      </c>
      <c r="C64" s="14" t="s">
        <v>1</v>
      </c>
      <c r="D64" s="14">
        <v>2</v>
      </c>
      <c r="E64" s="15">
        <v>2</v>
      </c>
      <c r="F64" s="20"/>
      <c r="G64" s="20">
        <f t="shared" si="0"/>
        <v>0</v>
      </c>
      <c r="H64" s="16">
        <v>0.23</v>
      </c>
      <c r="I64" s="20">
        <f t="shared" si="1"/>
        <v>0</v>
      </c>
    </row>
    <row r="65" spans="1:9" ht="15" customHeight="1" x14ac:dyDescent="0.25">
      <c r="A65" s="8" t="s">
        <v>144</v>
      </c>
      <c r="B65" s="13" t="s">
        <v>35</v>
      </c>
      <c r="C65" s="14" t="s">
        <v>1</v>
      </c>
      <c r="D65" s="14">
        <v>1</v>
      </c>
      <c r="E65" s="15">
        <v>1</v>
      </c>
      <c r="F65" s="20"/>
      <c r="G65" s="20">
        <f t="shared" si="0"/>
        <v>0</v>
      </c>
      <c r="H65" s="16">
        <v>0.23</v>
      </c>
      <c r="I65" s="20">
        <f t="shared" si="1"/>
        <v>0</v>
      </c>
    </row>
    <row r="66" spans="1:9" ht="15" customHeight="1" x14ac:dyDescent="0.25">
      <c r="A66" s="8" t="s">
        <v>143</v>
      </c>
      <c r="B66" s="13" t="s">
        <v>33</v>
      </c>
      <c r="C66" s="14" t="s">
        <v>1</v>
      </c>
      <c r="D66" s="14">
        <v>1</v>
      </c>
      <c r="E66" s="15">
        <v>1</v>
      </c>
      <c r="F66" s="20"/>
      <c r="G66" s="20">
        <f t="shared" si="0"/>
        <v>0</v>
      </c>
      <c r="H66" s="16">
        <v>0.23</v>
      </c>
      <c r="I66" s="20">
        <f t="shared" si="1"/>
        <v>0</v>
      </c>
    </row>
    <row r="67" spans="1:9" ht="15" customHeight="1" x14ac:dyDescent="0.25">
      <c r="A67" s="8" t="s">
        <v>142</v>
      </c>
      <c r="B67" s="13" t="s">
        <v>31</v>
      </c>
      <c r="C67" s="14" t="s">
        <v>1</v>
      </c>
      <c r="D67" s="14">
        <v>1</v>
      </c>
      <c r="E67" s="15">
        <v>1</v>
      </c>
      <c r="F67" s="20"/>
      <c r="G67" s="20">
        <f t="shared" si="0"/>
        <v>0</v>
      </c>
      <c r="H67" s="16">
        <v>0.23</v>
      </c>
      <c r="I67" s="20">
        <f t="shared" si="1"/>
        <v>0</v>
      </c>
    </row>
    <row r="68" spans="1:9" ht="15" customHeight="1" x14ac:dyDescent="0.25">
      <c r="A68" s="8" t="s">
        <v>141</v>
      </c>
      <c r="B68" s="13" t="s">
        <v>29</v>
      </c>
      <c r="C68" s="14" t="s">
        <v>1</v>
      </c>
      <c r="D68" s="14">
        <v>1</v>
      </c>
      <c r="E68" s="15">
        <v>1</v>
      </c>
      <c r="F68" s="20"/>
      <c r="G68" s="20">
        <f t="shared" si="0"/>
        <v>0</v>
      </c>
      <c r="H68" s="16">
        <v>0.23</v>
      </c>
      <c r="I68" s="20">
        <f t="shared" si="1"/>
        <v>0</v>
      </c>
    </row>
    <row r="69" spans="1:9" ht="15" customHeight="1" x14ac:dyDescent="0.25">
      <c r="A69" s="8" t="s">
        <v>140</v>
      </c>
      <c r="B69" s="13" t="s">
        <v>27</v>
      </c>
      <c r="C69" s="14" t="s">
        <v>1</v>
      </c>
      <c r="D69" s="14">
        <v>4</v>
      </c>
      <c r="E69" s="15">
        <v>4</v>
      </c>
      <c r="F69" s="20"/>
      <c r="G69" s="20">
        <f t="shared" si="0"/>
        <v>0</v>
      </c>
      <c r="H69" s="16">
        <v>0.23</v>
      </c>
      <c r="I69" s="20">
        <f t="shared" si="1"/>
        <v>0</v>
      </c>
    </row>
    <row r="70" spans="1:9" ht="15" customHeight="1" x14ac:dyDescent="0.25">
      <c r="A70" s="8" t="s">
        <v>139</v>
      </c>
      <c r="B70" s="13" t="s">
        <v>23</v>
      </c>
      <c r="C70" s="14" t="s">
        <v>1</v>
      </c>
      <c r="D70" s="14">
        <v>1</v>
      </c>
      <c r="E70" s="14">
        <v>1</v>
      </c>
      <c r="F70" s="20"/>
      <c r="G70" s="20">
        <f t="shared" si="0"/>
        <v>0</v>
      </c>
      <c r="H70" s="16">
        <v>0.23</v>
      </c>
      <c r="I70" s="20">
        <f t="shared" si="1"/>
        <v>0</v>
      </c>
    </row>
    <row r="71" spans="1:9" ht="15" customHeight="1" x14ac:dyDescent="0.25">
      <c r="A71" s="8" t="s">
        <v>138</v>
      </c>
      <c r="B71" s="13" t="s">
        <v>221</v>
      </c>
      <c r="C71" s="14" t="s">
        <v>1</v>
      </c>
      <c r="D71" s="14">
        <v>1</v>
      </c>
      <c r="E71" s="15">
        <v>1</v>
      </c>
      <c r="F71" s="20"/>
      <c r="G71" s="20">
        <f t="shared" si="0"/>
        <v>0</v>
      </c>
      <c r="H71" s="16">
        <v>0.23</v>
      </c>
      <c r="I71" s="20">
        <f t="shared" si="1"/>
        <v>0</v>
      </c>
    </row>
    <row r="72" spans="1:9" ht="15" customHeight="1" x14ac:dyDescent="0.25">
      <c r="A72" s="8" t="s">
        <v>137</v>
      </c>
      <c r="B72" s="13" t="s">
        <v>222</v>
      </c>
      <c r="C72" s="14" t="s">
        <v>1</v>
      </c>
      <c r="D72" s="14">
        <v>1</v>
      </c>
      <c r="E72" s="15">
        <v>1</v>
      </c>
      <c r="F72" s="20"/>
      <c r="G72" s="20">
        <f t="shared" si="0"/>
        <v>0</v>
      </c>
      <c r="H72" s="16">
        <v>0.23</v>
      </c>
      <c r="I72" s="20">
        <f t="shared" si="1"/>
        <v>0</v>
      </c>
    </row>
    <row r="73" spans="1:9" ht="15" customHeight="1" x14ac:dyDescent="0.25">
      <c r="A73" s="8" t="s">
        <v>136</v>
      </c>
      <c r="B73" s="13" t="s">
        <v>21</v>
      </c>
      <c r="C73" s="14" t="s">
        <v>1</v>
      </c>
      <c r="D73" s="14">
        <v>1</v>
      </c>
      <c r="E73" s="15">
        <v>1</v>
      </c>
      <c r="F73" s="20"/>
      <c r="G73" s="20">
        <f t="shared" ref="G73:G78" si="2">E73*F73</f>
        <v>0</v>
      </c>
      <c r="H73" s="16">
        <v>0.23</v>
      </c>
      <c r="I73" s="20">
        <f t="shared" ref="I73:I78" si="3">G73*H73+G73</f>
        <v>0</v>
      </c>
    </row>
    <row r="74" spans="1:9" ht="15" customHeight="1" x14ac:dyDescent="0.25">
      <c r="A74" s="8" t="s">
        <v>135</v>
      </c>
      <c r="B74" s="13" t="s">
        <v>19</v>
      </c>
      <c r="C74" s="14" t="s">
        <v>1</v>
      </c>
      <c r="D74" s="14">
        <v>1</v>
      </c>
      <c r="E74" s="15">
        <v>1</v>
      </c>
      <c r="F74" s="20"/>
      <c r="G74" s="20">
        <f t="shared" si="2"/>
        <v>0</v>
      </c>
      <c r="H74" s="16">
        <v>0.23</v>
      </c>
      <c r="I74" s="20">
        <f t="shared" si="3"/>
        <v>0</v>
      </c>
    </row>
    <row r="75" spans="1:9" ht="15" customHeight="1" x14ac:dyDescent="0.25">
      <c r="A75" s="8" t="s">
        <v>133</v>
      </c>
      <c r="B75" s="13" t="s">
        <v>17</v>
      </c>
      <c r="C75" s="14" t="s">
        <v>1</v>
      </c>
      <c r="D75" s="14">
        <v>1</v>
      </c>
      <c r="E75" s="15">
        <v>1</v>
      </c>
      <c r="F75" s="20"/>
      <c r="G75" s="20">
        <f t="shared" si="2"/>
        <v>0</v>
      </c>
      <c r="H75" s="16">
        <v>0.23</v>
      </c>
      <c r="I75" s="20">
        <f t="shared" si="3"/>
        <v>0</v>
      </c>
    </row>
    <row r="76" spans="1:9" ht="15" customHeight="1" x14ac:dyDescent="0.25">
      <c r="A76" s="8" t="s">
        <v>131</v>
      </c>
      <c r="B76" s="13" t="s">
        <v>15</v>
      </c>
      <c r="C76" s="14" t="s">
        <v>1</v>
      </c>
      <c r="D76" s="14">
        <v>2</v>
      </c>
      <c r="E76" s="15">
        <v>2</v>
      </c>
      <c r="F76" s="20"/>
      <c r="G76" s="20">
        <f t="shared" si="2"/>
        <v>0</v>
      </c>
      <c r="H76" s="16">
        <v>0.23</v>
      </c>
      <c r="I76" s="20">
        <f t="shared" si="3"/>
        <v>0</v>
      </c>
    </row>
    <row r="77" spans="1:9" s="4" customFormat="1" ht="16.5" customHeight="1" x14ac:dyDescent="0.25">
      <c r="A77" s="8" t="s">
        <v>129</v>
      </c>
      <c r="B77" s="25" t="s">
        <v>9</v>
      </c>
      <c r="C77" s="14" t="s">
        <v>1</v>
      </c>
      <c r="D77" s="14">
        <v>5</v>
      </c>
      <c r="E77" s="14">
        <v>5</v>
      </c>
      <c r="F77" s="23"/>
      <c r="G77" s="23">
        <f t="shared" si="2"/>
        <v>0</v>
      </c>
      <c r="H77" s="24">
        <v>0.23</v>
      </c>
      <c r="I77" s="23">
        <f t="shared" si="3"/>
        <v>0</v>
      </c>
    </row>
    <row r="78" spans="1:9" x14ac:dyDescent="0.25">
      <c r="A78" s="8" t="s">
        <v>127</v>
      </c>
      <c r="B78" s="13" t="s">
        <v>7</v>
      </c>
      <c r="C78" s="14" t="s">
        <v>1</v>
      </c>
      <c r="D78" s="14">
        <v>5</v>
      </c>
      <c r="E78" s="14">
        <v>5</v>
      </c>
      <c r="F78" s="20"/>
      <c r="G78" s="20">
        <f t="shared" si="2"/>
        <v>0</v>
      </c>
      <c r="H78" s="16">
        <v>0.23</v>
      </c>
      <c r="I78" s="20">
        <f t="shared" si="3"/>
        <v>0</v>
      </c>
    </row>
    <row r="79" spans="1:9" ht="21" customHeight="1" x14ac:dyDescent="0.25">
      <c r="A79" s="17" t="s">
        <v>214</v>
      </c>
      <c r="B79" s="18"/>
      <c r="C79" s="18"/>
      <c r="D79" s="18"/>
      <c r="E79" s="18"/>
      <c r="F79" s="19"/>
      <c r="G79" s="19"/>
      <c r="H79" s="19"/>
      <c r="I79" s="19"/>
    </row>
    <row r="80" spans="1:9" ht="15" customHeight="1" x14ac:dyDescent="0.25">
      <c r="A80" s="8" t="s">
        <v>125</v>
      </c>
      <c r="B80" s="13" t="s">
        <v>232</v>
      </c>
      <c r="C80" s="14" t="s">
        <v>1</v>
      </c>
      <c r="D80" s="14">
        <v>4</v>
      </c>
      <c r="E80" s="15">
        <v>4</v>
      </c>
      <c r="F80" s="20"/>
      <c r="G80" s="20">
        <f>E80*F80</f>
        <v>0</v>
      </c>
      <c r="H80" s="16">
        <v>0.23</v>
      </c>
      <c r="I80" s="20">
        <f>G80*H80+G80</f>
        <v>0</v>
      </c>
    </row>
    <row r="81" spans="1:9" x14ac:dyDescent="0.25">
      <c r="A81" s="3" t="s">
        <v>123</v>
      </c>
      <c r="B81" s="13" t="s">
        <v>134</v>
      </c>
      <c r="C81" s="14" t="s">
        <v>1</v>
      </c>
      <c r="D81" s="14">
        <v>5</v>
      </c>
      <c r="E81" s="15">
        <v>5</v>
      </c>
      <c r="F81" s="20"/>
      <c r="G81" s="20">
        <f t="shared" ref="G81" si="4">E81*F81</f>
        <v>0</v>
      </c>
      <c r="H81" s="16">
        <v>0.23</v>
      </c>
      <c r="I81" s="20">
        <f t="shared" ref="I81" si="5">G81*H81+G81</f>
        <v>0</v>
      </c>
    </row>
    <row r="82" spans="1:9" x14ac:dyDescent="0.25">
      <c r="A82" s="8" t="s">
        <v>121</v>
      </c>
      <c r="B82" s="13" t="s">
        <v>132</v>
      </c>
      <c r="C82" s="14" t="s">
        <v>1</v>
      </c>
      <c r="D82" s="14">
        <v>5</v>
      </c>
      <c r="E82" s="15">
        <v>5</v>
      </c>
      <c r="F82" s="20"/>
      <c r="G82" s="20">
        <f t="shared" ref="G82:G146" si="6">E82*F82</f>
        <v>0</v>
      </c>
      <c r="H82" s="16">
        <v>0.23</v>
      </c>
      <c r="I82" s="20">
        <f t="shared" ref="I82:I146" si="7">G82*H82+G82</f>
        <v>0</v>
      </c>
    </row>
    <row r="83" spans="1:9" x14ac:dyDescent="0.25">
      <c r="A83" s="3" t="s">
        <v>119</v>
      </c>
      <c r="B83" s="13" t="s">
        <v>130</v>
      </c>
      <c r="C83" s="14" t="s">
        <v>1</v>
      </c>
      <c r="D83" s="14">
        <v>5</v>
      </c>
      <c r="E83" s="15">
        <v>5</v>
      </c>
      <c r="F83" s="20"/>
      <c r="G83" s="20">
        <f t="shared" si="6"/>
        <v>0</v>
      </c>
      <c r="H83" s="16">
        <v>0.23</v>
      </c>
      <c r="I83" s="20">
        <f t="shared" si="7"/>
        <v>0</v>
      </c>
    </row>
    <row r="84" spans="1:9" x14ac:dyDescent="0.25">
      <c r="A84" s="8" t="s">
        <v>117</v>
      </c>
      <c r="B84" s="13" t="s">
        <v>128</v>
      </c>
      <c r="C84" s="14" t="s">
        <v>1</v>
      </c>
      <c r="D84" s="14">
        <v>2</v>
      </c>
      <c r="E84" s="15">
        <v>2</v>
      </c>
      <c r="F84" s="20"/>
      <c r="G84" s="20">
        <f t="shared" si="6"/>
        <v>0</v>
      </c>
      <c r="H84" s="16">
        <v>0.23</v>
      </c>
      <c r="I84" s="20">
        <f t="shared" si="7"/>
        <v>0</v>
      </c>
    </row>
    <row r="85" spans="1:9" x14ac:dyDescent="0.25">
      <c r="A85" s="3" t="s">
        <v>115</v>
      </c>
      <c r="B85" s="13" t="s">
        <v>126</v>
      </c>
      <c r="C85" s="14" t="s">
        <v>1</v>
      </c>
      <c r="D85" s="14">
        <v>1</v>
      </c>
      <c r="E85" s="15">
        <v>1</v>
      </c>
      <c r="F85" s="20"/>
      <c r="G85" s="20">
        <f t="shared" si="6"/>
        <v>0</v>
      </c>
      <c r="H85" s="16">
        <v>0.23</v>
      </c>
      <c r="I85" s="20">
        <f t="shared" si="7"/>
        <v>0</v>
      </c>
    </row>
    <row r="86" spans="1:9" x14ac:dyDescent="0.25">
      <c r="A86" s="8" t="s">
        <v>113</v>
      </c>
      <c r="B86" s="13" t="s">
        <v>120</v>
      </c>
      <c r="C86" s="14" t="s">
        <v>1</v>
      </c>
      <c r="D86" s="14">
        <v>1</v>
      </c>
      <c r="E86" s="15">
        <v>1</v>
      </c>
      <c r="F86" s="20"/>
      <c r="G86" s="20">
        <f t="shared" si="6"/>
        <v>0</v>
      </c>
      <c r="H86" s="16">
        <v>0.23</v>
      </c>
      <c r="I86" s="20">
        <f t="shared" si="7"/>
        <v>0</v>
      </c>
    </row>
    <row r="87" spans="1:9" x14ac:dyDescent="0.25">
      <c r="A87" s="3" t="s">
        <v>111</v>
      </c>
      <c r="B87" s="13" t="s">
        <v>118</v>
      </c>
      <c r="C87" s="14" t="s">
        <v>1</v>
      </c>
      <c r="D87" s="14">
        <v>1</v>
      </c>
      <c r="E87" s="15">
        <v>1</v>
      </c>
      <c r="F87" s="20"/>
      <c r="G87" s="20">
        <f t="shared" si="6"/>
        <v>0</v>
      </c>
      <c r="H87" s="16">
        <v>0.23</v>
      </c>
      <c r="I87" s="20">
        <f t="shared" si="7"/>
        <v>0</v>
      </c>
    </row>
    <row r="88" spans="1:9" x14ac:dyDescent="0.25">
      <c r="A88" s="8" t="s">
        <v>109</v>
      </c>
      <c r="B88" s="13" t="s">
        <v>116</v>
      </c>
      <c r="C88" s="14" t="s">
        <v>1</v>
      </c>
      <c r="D88" s="14">
        <v>1</v>
      </c>
      <c r="E88" s="15">
        <v>1</v>
      </c>
      <c r="F88" s="20"/>
      <c r="G88" s="20">
        <f t="shared" si="6"/>
        <v>0</v>
      </c>
      <c r="H88" s="16">
        <v>0.23</v>
      </c>
      <c r="I88" s="20">
        <f t="shared" si="7"/>
        <v>0</v>
      </c>
    </row>
    <row r="89" spans="1:9" x14ac:dyDescent="0.25">
      <c r="A89" s="3" t="s">
        <v>107</v>
      </c>
      <c r="B89" s="13" t="s">
        <v>114</v>
      </c>
      <c r="C89" s="14" t="s">
        <v>1</v>
      </c>
      <c r="D89" s="14">
        <v>1</v>
      </c>
      <c r="E89" s="15">
        <v>1</v>
      </c>
      <c r="F89" s="20"/>
      <c r="G89" s="20">
        <f t="shared" si="6"/>
        <v>0</v>
      </c>
      <c r="H89" s="16">
        <v>0.23</v>
      </c>
      <c r="I89" s="20">
        <f t="shared" si="7"/>
        <v>0</v>
      </c>
    </row>
    <row r="90" spans="1:9" x14ac:dyDescent="0.25">
      <c r="A90" s="8" t="s">
        <v>105</v>
      </c>
      <c r="B90" s="13" t="s">
        <v>110</v>
      </c>
      <c r="C90" s="14" t="s">
        <v>1</v>
      </c>
      <c r="D90" s="14">
        <v>1</v>
      </c>
      <c r="E90" s="15">
        <v>1</v>
      </c>
      <c r="F90" s="20"/>
      <c r="G90" s="20">
        <f t="shared" si="6"/>
        <v>0</v>
      </c>
      <c r="H90" s="16">
        <v>0.23</v>
      </c>
      <c r="I90" s="20">
        <f t="shared" si="7"/>
        <v>0</v>
      </c>
    </row>
    <row r="91" spans="1:9" x14ac:dyDescent="0.25">
      <c r="A91" s="3" t="s">
        <v>103</v>
      </c>
      <c r="B91" s="13" t="s">
        <v>112</v>
      </c>
      <c r="C91" s="14" t="s">
        <v>1</v>
      </c>
      <c r="D91" s="14">
        <v>1</v>
      </c>
      <c r="E91" s="15">
        <v>1</v>
      </c>
      <c r="F91" s="20"/>
      <c r="G91" s="20">
        <f t="shared" si="6"/>
        <v>0</v>
      </c>
      <c r="H91" s="16">
        <v>0.23</v>
      </c>
      <c r="I91" s="20">
        <f t="shared" si="7"/>
        <v>0</v>
      </c>
    </row>
    <row r="92" spans="1:9" x14ac:dyDescent="0.25">
      <c r="A92" s="8" t="s">
        <v>101</v>
      </c>
      <c r="B92" s="13" t="s">
        <v>104</v>
      </c>
      <c r="C92" s="14" t="s">
        <v>1</v>
      </c>
      <c r="D92" s="14">
        <v>1</v>
      </c>
      <c r="E92" s="15">
        <v>1</v>
      </c>
      <c r="F92" s="20"/>
      <c r="G92" s="20">
        <f t="shared" si="6"/>
        <v>0</v>
      </c>
      <c r="H92" s="16">
        <v>0.23</v>
      </c>
      <c r="I92" s="20">
        <f t="shared" si="7"/>
        <v>0</v>
      </c>
    </row>
    <row r="93" spans="1:9" x14ac:dyDescent="0.25">
      <c r="A93" s="28"/>
      <c r="B93" s="32" t="s">
        <v>250</v>
      </c>
      <c r="C93" s="28"/>
      <c r="D93" s="28"/>
      <c r="E93" s="29"/>
      <c r="F93" s="30"/>
      <c r="G93" s="30"/>
      <c r="H93" s="31"/>
      <c r="I93" s="30"/>
    </row>
    <row r="94" spans="1:9" x14ac:dyDescent="0.25">
      <c r="A94" s="8" t="s">
        <v>98</v>
      </c>
      <c r="B94" s="13" t="s">
        <v>99</v>
      </c>
      <c r="C94" s="14" t="s">
        <v>1</v>
      </c>
      <c r="D94" s="14">
        <v>1</v>
      </c>
      <c r="E94" s="15">
        <v>1</v>
      </c>
      <c r="F94" s="20"/>
      <c r="G94" s="20">
        <f t="shared" si="6"/>
        <v>0</v>
      </c>
      <c r="H94" s="16">
        <v>0.23</v>
      </c>
      <c r="I94" s="20">
        <f t="shared" si="7"/>
        <v>0</v>
      </c>
    </row>
    <row r="95" spans="1:9" x14ac:dyDescent="0.25">
      <c r="A95" s="3" t="s">
        <v>96</v>
      </c>
      <c r="B95" s="13" t="s">
        <v>219</v>
      </c>
      <c r="C95" s="14" t="s">
        <v>1</v>
      </c>
      <c r="D95" s="14">
        <v>1</v>
      </c>
      <c r="E95" s="15">
        <v>1</v>
      </c>
      <c r="F95" s="20"/>
      <c r="G95" s="20">
        <f t="shared" si="6"/>
        <v>0</v>
      </c>
      <c r="H95" s="16">
        <v>0.23</v>
      </c>
      <c r="I95" s="20">
        <f t="shared" si="7"/>
        <v>0</v>
      </c>
    </row>
    <row r="96" spans="1:9" x14ac:dyDescent="0.25">
      <c r="A96" s="8" t="s">
        <v>94</v>
      </c>
      <c r="B96" s="13" t="s">
        <v>49</v>
      </c>
      <c r="C96" s="14" t="s">
        <v>1</v>
      </c>
      <c r="D96" s="14">
        <v>1</v>
      </c>
      <c r="E96" s="15">
        <v>1</v>
      </c>
      <c r="F96" s="20"/>
      <c r="G96" s="20">
        <f t="shared" si="6"/>
        <v>0</v>
      </c>
      <c r="H96" s="16">
        <v>0.23</v>
      </c>
      <c r="I96" s="20">
        <f t="shared" si="7"/>
        <v>0</v>
      </c>
    </row>
    <row r="97" spans="1:9" x14ac:dyDescent="0.25">
      <c r="A97" s="3" t="s">
        <v>92</v>
      </c>
      <c r="B97" s="13" t="s">
        <v>216</v>
      </c>
      <c r="C97" s="14" t="s">
        <v>1</v>
      </c>
      <c r="D97" s="14">
        <v>1</v>
      </c>
      <c r="E97" s="15">
        <v>1</v>
      </c>
      <c r="F97" s="20"/>
      <c r="G97" s="20">
        <f t="shared" si="6"/>
        <v>0</v>
      </c>
      <c r="H97" s="16">
        <v>0.23</v>
      </c>
      <c r="I97" s="20">
        <f t="shared" si="7"/>
        <v>0</v>
      </c>
    </row>
    <row r="98" spans="1:9" x14ac:dyDescent="0.25">
      <c r="A98" s="8" t="s">
        <v>89</v>
      </c>
      <c r="B98" s="13" t="s">
        <v>215</v>
      </c>
      <c r="C98" s="14" t="s">
        <v>1</v>
      </c>
      <c r="D98" s="14">
        <v>1</v>
      </c>
      <c r="E98" s="15">
        <v>1</v>
      </c>
      <c r="F98" s="20"/>
      <c r="G98" s="20">
        <f t="shared" si="6"/>
        <v>0</v>
      </c>
      <c r="H98" s="16">
        <v>0.23</v>
      </c>
      <c r="I98" s="20">
        <f t="shared" si="7"/>
        <v>0</v>
      </c>
    </row>
    <row r="99" spans="1:9" x14ac:dyDescent="0.25">
      <c r="A99" s="3" t="s">
        <v>87</v>
      </c>
      <c r="B99" s="13" t="s">
        <v>46</v>
      </c>
      <c r="C99" s="14" t="s">
        <v>1</v>
      </c>
      <c r="D99" s="14">
        <v>4</v>
      </c>
      <c r="E99" s="15">
        <v>4</v>
      </c>
      <c r="F99" s="20"/>
      <c r="G99" s="20">
        <f t="shared" si="6"/>
        <v>0</v>
      </c>
      <c r="H99" s="16">
        <v>0.23</v>
      </c>
      <c r="I99" s="20">
        <f t="shared" si="7"/>
        <v>0</v>
      </c>
    </row>
    <row r="100" spans="1:9" ht="17.25" customHeight="1" x14ac:dyDescent="0.25">
      <c r="A100" s="8" t="s">
        <v>85</v>
      </c>
      <c r="B100" s="13" t="s">
        <v>5</v>
      </c>
      <c r="C100" s="14" t="s">
        <v>1</v>
      </c>
      <c r="D100" s="14">
        <v>6</v>
      </c>
      <c r="E100" s="15">
        <v>6</v>
      </c>
      <c r="F100" s="20"/>
      <c r="G100" s="20">
        <f t="shared" si="6"/>
        <v>0</v>
      </c>
      <c r="H100" s="16">
        <v>0.23</v>
      </c>
      <c r="I100" s="20">
        <f t="shared" si="7"/>
        <v>0</v>
      </c>
    </row>
    <row r="101" spans="1:9" x14ac:dyDescent="0.25">
      <c r="A101" s="3" t="s">
        <v>83</v>
      </c>
      <c r="B101" s="13" t="s">
        <v>106</v>
      </c>
      <c r="C101" s="14" t="s">
        <v>1</v>
      </c>
      <c r="D101" s="14">
        <v>1</v>
      </c>
      <c r="E101" s="15">
        <v>1</v>
      </c>
      <c r="F101" s="20"/>
      <c r="G101" s="20">
        <f t="shared" si="6"/>
        <v>0</v>
      </c>
      <c r="H101" s="16">
        <v>0.23</v>
      </c>
      <c r="I101" s="20">
        <f t="shared" si="7"/>
        <v>0</v>
      </c>
    </row>
    <row r="102" spans="1:9" x14ac:dyDescent="0.25">
      <c r="A102" s="8" t="s">
        <v>81</v>
      </c>
      <c r="B102" s="13" t="s">
        <v>102</v>
      </c>
      <c r="C102" s="14" t="s">
        <v>1</v>
      </c>
      <c r="D102" s="14">
        <v>1</v>
      </c>
      <c r="E102" s="15">
        <v>1</v>
      </c>
      <c r="F102" s="20"/>
      <c r="G102" s="20">
        <f t="shared" si="6"/>
        <v>0</v>
      </c>
      <c r="H102" s="16">
        <v>0.23</v>
      </c>
      <c r="I102" s="20">
        <f t="shared" si="7"/>
        <v>0</v>
      </c>
    </row>
    <row r="103" spans="1:9" x14ac:dyDescent="0.25">
      <c r="A103" s="3" t="s">
        <v>79</v>
      </c>
      <c r="B103" s="13" t="s">
        <v>97</v>
      </c>
      <c r="C103" s="14" t="s">
        <v>1</v>
      </c>
      <c r="D103" s="14">
        <v>2</v>
      </c>
      <c r="E103" s="15">
        <v>2</v>
      </c>
      <c r="F103" s="20"/>
      <c r="G103" s="20">
        <f t="shared" si="6"/>
        <v>0</v>
      </c>
      <c r="H103" s="16">
        <v>0.23</v>
      </c>
      <c r="I103" s="20">
        <f t="shared" si="7"/>
        <v>0</v>
      </c>
    </row>
    <row r="104" spans="1:9" x14ac:dyDescent="0.25">
      <c r="A104" s="8" t="s">
        <v>77</v>
      </c>
      <c r="B104" s="13" t="s">
        <v>95</v>
      </c>
      <c r="C104" s="14" t="s">
        <v>90</v>
      </c>
      <c r="D104" s="14">
        <v>10</v>
      </c>
      <c r="E104" s="15">
        <v>10</v>
      </c>
      <c r="F104" s="20"/>
      <c r="G104" s="20">
        <f t="shared" si="6"/>
        <v>0</v>
      </c>
      <c r="H104" s="16">
        <v>0.23</v>
      </c>
      <c r="I104" s="20">
        <f t="shared" si="7"/>
        <v>0</v>
      </c>
    </row>
    <row r="105" spans="1:9" x14ac:dyDescent="0.25">
      <c r="A105" s="3" t="s">
        <v>75</v>
      </c>
      <c r="B105" s="13" t="s">
        <v>93</v>
      </c>
      <c r="C105" s="14" t="s">
        <v>1</v>
      </c>
      <c r="D105" s="14">
        <v>10</v>
      </c>
      <c r="E105" s="15">
        <v>10</v>
      </c>
      <c r="F105" s="20"/>
      <c r="G105" s="20">
        <f t="shared" si="6"/>
        <v>0</v>
      </c>
      <c r="H105" s="16">
        <v>0.23</v>
      </c>
      <c r="I105" s="20">
        <f t="shared" si="7"/>
        <v>0</v>
      </c>
    </row>
    <row r="106" spans="1:9" x14ac:dyDescent="0.25">
      <c r="A106" s="8" t="s">
        <v>73</v>
      </c>
      <c r="B106" s="13" t="s">
        <v>91</v>
      </c>
      <c r="C106" s="14" t="s">
        <v>90</v>
      </c>
      <c r="D106" s="14">
        <v>4</v>
      </c>
      <c r="E106" s="15">
        <v>4</v>
      </c>
      <c r="F106" s="20"/>
      <c r="G106" s="20">
        <f t="shared" si="6"/>
        <v>0</v>
      </c>
      <c r="H106" s="16">
        <v>0.23</v>
      </c>
      <c r="I106" s="20">
        <f t="shared" si="7"/>
        <v>0</v>
      </c>
    </row>
    <row r="107" spans="1:9" x14ac:dyDescent="0.25">
      <c r="A107" s="3" t="s">
        <v>71</v>
      </c>
      <c r="B107" s="13" t="s">
        <v>88</v>
      </c>
      <c r="C107" s="14" t="s">
        <v>1</v>
      </c>
      <c r="D107" s="14">
        <v>1</v>
      </c>
      <c r="E107" s="15">
        <v>1</v>
      </c>
      <c r="F107" s="20"/>
      <c r="G107" s="20">
        <f t="shared" si="6"/>
        <v>0</v>
      </c>
      <c r="H107" s="16">
        <v>0.23</v>
      </c>
      <c r="I107" s="20">
        <f t="shared" si="7"/>
        <v>0</v>
      </c>
    </row>
    <row r="108" spans="1:9" x14ac:dyDescent="0.25">
      <c r="A108" s="28"/>
      <c r="B108" s="32" t="s">
        <v>250</v>
      </c>
      <c r="C108" s="28"/>
      <c r="D108" s="28"/>
      <c r="E108" s="29"/>
      <c r="F108" s="30"/>
      <c r="G108" s="30"/>
      <c r="H108" s="31"/>
      <c r="I108" s="30"/>
    </row>
    <row r="109" spans="1:9" x14ac:dyDescent="0.25">
      <c r="A109" s="3" t="s">
        <v>68</v>
      </c>
      <c r="B109" s="13" t="s">
        <v>84</v>
      </c>
      <c r="C109" s="14" t="s">
        <v>1</v>
      </c>
      <c r="D109" s="14">
        <v>2</v>
      </c>
      <c r="E109" s="15">
        <v>2</v>
      </c>
      <c r="F109" s="20"/>
      <c r="G109" s="20">
        <f t="shared" si="6"/>
        <v>0</v>
      </c>
      <c r="H109" s="16">
        <v>0.23</v>
      </c>
      <c r="I109" s="20">
        <f t="shared" si="7"/>
        <v>0</v>
      </c>
    </row>
    <row r="110" spans="1:9" x14ac:dyDescent="0.25">
      <c r="A110" s="8" t="s">
        <v>66</v>
      </c>
      <c r="B110" s="13" t="s">
        <v>82</v>
      </c>
      <c r="C110" s="14" t="s">
        <v>1</v>
      </c>
      <c r="D110" s="14">
        <v>4</v>
      </c>
      <c r="E110" s="15">
        <v>4</v>
      </c>
      <c r="F110" s="20"/>
      <c r="G110" s="20">
        <f t="shared" si="6"/>
        <v>0</v>
      </c>
      <c r="H110" s="16">
        <v>0.23</v>
      </c>
      <c r="I110" s="20">
        <f t="shared" si="7"/>
        <v>0</v>
      </c>
    </row>
    <row r="111" spans="1:9" x14ac:dyDescent="0.25">
      <c r="A111" s="3" t="s">
        <v>64</v>
      </c>
      <c r="B111" s="13" t="s">
        <v>80</v>
      </c>
      <c r="C111" s="14" t="s">
        <v>1</v>
      </c>
      <c r="D111" s="14">
        <v>4</v>
      </c>
      <c r="E111" s="15">
        <v>4</v>
      </c>
      <c r="F111" s="20"/>
      <c r="G111" s="20">
        <f t="shared" si="6"/>
        <v>0</v>
      </c>
      <c r="H111" s="16">
        <v>0.23</v>
      </c>
      <c r="I111" s="20">
        <f t="shared" si="7"/>
        <v>0</v>
      </c>
    </row>
    <row r="112" spans="1:9" x14ac:dyDescent="0.25">
      <c r="A112" s="8" t="s">
        <v>62</v>
      </c>
      <c r="B112" s="13" t="s">
        <v>78</v>
      </c>
      <c r="C112" s="14" t="s">
        <v>1</v>
      </c>
      <c r="D112" s="14">
        <v>10</v>
      </c>
      <c r="E112" s="15">
        <v>10</v>
      </c>
      <c r="F112" s="20"/>
      <c r="G112" s="20">
        <f t="shared" si="6"/>
        <v>0</v>
      </c>
      <c r="H112" s="16">
        <v>0.23</v>
      </c>
      <c r="I112" s="20">
        <f t="shared" si="7"/>
        <v>0</v>
      </c>
    </row>
    <row r="113" spans="1:9" x14ac:dyDescent="0.25">
      <c r="A113" s="3" t="s">
        <v>60</v>
      </c>
      <c r="B113" s="13" t="s">
        <v>76</v>
      </c>
      <c r="C113" s="14" t="s">
        <v>1</v>
      </c>
      <c r="D113" s="14">
        <v>1</v>
      </c>
      <c r="E113" s="15">
        <v>1</v>
      </c>
      <c r="F113" s="20"/>
      <c r="G113" s="20">
        <f t="shared" si="6"/>
        <v>0</v>
      </c>
      <c r="H113" s="16">
        <v>0.23</v>
      </c>
      <c r="I113" s="20">
        <f t="shared" si="7"/>
        <v>0</v>
      </c>
    </row>
    <row r="114" spans="1:9" x14ac:dyDescent="0.25">
      <c r="A114" s="8" t="s">
        <v>58</v>
      </c>
      <c r="B114" s="13" t="s">
        <v>74</v>
      </c>
      <c r="C114" s="14" t="s">
        <v>1</v>
      </c>
      <c r="D114" s="14">
        <v>1</v>
      </c>
      <c r="E114" s="15">
        <v>1</v>
      </c>
      <c r="F114" s="20"/>
      <c r="G114" s="20">
        <f t="shared" si="6"/>
        <v>0</v>
      </c>
      <c r="H114" s="16">
        <v>0.23</v>
      </c>
      <c r="I114" s="20">
        <f t="shared" si="7"/>
        <v>0</v>
      </c>
    </row>
    <row r="115" spans="1:9" x14ac:dyDescent="0.25">
      <c r="A115" s="3" t="s">
        <v>56</v>
      </c>
      <c r="B115" s="13" t="s">
        <v>72</v>
      </c>
      <c r="C115" s="14" t="s">
        <v>1</v>
      </c>
      <c r="D115" s="14">
        <v>2</v>
      </c>
      <c r="E115" s="15">
        <v>2</v>
      </c>
      <c r="F115" s="20"/>
      <c r="G115" s="20">
        <f t="shared" si="6"/>
        <v>0</v>
      </c>
      <c r="H115" s="16">
        <v>0.23</v>
      </c>
      <c r="I115" s="20">
        <f t="shared" si="7"/>
        <v>0</v>
      </c>
    </row>
    <row r="116" spans="1:9" x14ac:dyDescent="0.25">
      <c r="A116" s="8" t="s">
        <v>54</v>
      </c>
      <c r="B116" s="13" t="s">
        <v>70</v>
      </c>
      <c r="C116" s="14" t="s">
        <v>1</v>
      </c>
      <c r="D116" s="14">
        <v>1</v>
      </c>
      <c r="E116" s="15">
        <v>1</v>
      </c>
      <c r="F116" s="20"/>
      <c r="G116" s="20">
        <f t="shared" si="6"/>
        <v>0</v>
      </c>
      <c r="H116" s="16">
        <v>0.23</v>
      </c>
      <c r="I116" s="20">
        <f t="shared" si="7"/>
        <v>0</v>
      </c>
    </row>
    <row r="117" spans="1:9" x14ac:dyDescent="0.25">
      <c r="A117" s="3" t="s">
        <v>52</v>
      </c>
      <c r="B117" s="13" t="s">
        <v>69</v>
      </c>
      <c r="C117" s="14" t="s">
        <v>1</v>
      </c>
      <c r="D117" s="14">
        <v>1</v>
      </c>
      <c r="E117" s="15">
        <v>1</v>
      </c>
      <c r="F117" s="20"/>
      <c r="G117" s="20">
        <f t="shared" si="6"/>
        <v>0</v>
      </c>
      <c r="H117" s="16">
        <v>0.23</v>
      </c>
      <c r="I117" s="20">
        <f t="shared" si="7"/>
        <v>0</v>
      </c>
    </row>
    <row r="118" spans="1:9" x14ac:dyDescent="0.25">
      <c r="A118" s="8" t="s">
        <v>50</v>
      </c>
      <c r="B118" s="13" t="s">
        <v>67</v>
      </c>
      <c r="C118" s="14" t="s">
        <v>1</v>
      </c>
      <c r="D118" s="14">
        <v>6</v>
      </c>
      <c r="E118" s="15">
        <v>6</v>
      </c>
      <c r="F118" s="20"/>
      <c r="G118" s="20">
        <f t="shared" si="6"/>
        <v>0</v>
      </c>
      <c r="H118" s="16">
        <v>0.23</v>
      </c>
      <c r="I118" s="20">
        <f t="shared" si="7"/>
        <v>0</v>
      </c>
    </row>
    <row r="119" spans="1:9" x14ac:dyDescent="0.25">
      <c r="A119" s="3" t="s">
        <v>48</v>
      </c>
      <c r="B119" s="13" t="s">
        <v>65</v>
      </c>
      <c r="C119" s="14" t="s">
        <v>1</v>
      </c>
      <c r="D119" s="14">
        <v>4</v>
      </c>
      <c r="E119" s="15">
        <v>4</v>
      </c>
      <c r="F119" s="20"/>
      <c r="G119" s="20">
        <f t="shared" si="6"/>
        <v>0</v>
      </c>
      <c r="H119" s="16">
        <v>0.23</v>
      </c>
      <c r="I119" s="20">
        <f t="shared" si="7"/>
        <v>0</v>
      </c>
    </row>
    <row r="120" spans="1:9" x14ac:dyDescent="0.25">
      <c r="A120" s="8" t="s">
        <v>47</v>
      </c>
      <c r="B120" s="13" t="s">
        <v>63</v>
      </c>
      <c r="C120" s="14" t="s">
        <v>1</v>
      </c>
      <c r="D120" s="14">
        <v>1</v>
      </c>
      <c r="E120" s="15">
        <v>1</v>
      </c>
      <c r="F120" s="20"/>
      <c r="G120" s="20">
        <f t="shared" si="6"/>
        <v>0</v>
      </c>
      <c r="H120" s="16">
        <v>0.23</v>
      </c>
      <c r="I120" s="20">
        <f t="shared" si="7"/>
        <v>0</v>
      </c>
    </row>
    <row r="121" spans="1:9" x14ac:dyDescent="0.25">
      <c r="A121" s="3" t="s">
        <v>45</v>
      </c>
      <c r="B121" s="13" t="s">
        <v>61</v>
      </c>
      <c r="C121" s="14" t="s">
        <v>1</v>
      </c>
      <c r="D121" s="14">
        <v>1</v>
      </c>
      <c r="E121" s="15">
        <v>1</v>
      </c>
      <c r="F121" s="20"/>
      <c r="G121" s="20">
        <f t="shared" si="6"/>
        <v>0</v>
      </c>
      <c r="H121" s="16">
        <v>0.23</v>
      </c>
      <c r="I121" s="20">
        <f t="shared" si="7"/>
        <v>0</v>
      </c>
    </row>
    <row r="122" spans="1:9" x14ac:dyDescent="0.25">
      <c r="A122" s="8" t="s">
        <v>43</v>
      </c>
      <c r="B122" s="13" t="s">
        <v>59</v>
      </c>
      <c r="C122" s="14" t="s">
        <v>1</v>
      </c>
      <c r="D122" s="14">
        <v>1</v>
      </c>
      <c r="E122" s="15">
        <v>1</v>
      </c>
      <c r="F122" s="20"/>
      <c r="G122" s="20">
        <f t="shared" si="6"/>
        <v>0</v>
      </c>
      <c r="H122" s="16">
        <v>0.23</v>
      </c>
      <c r="I122" s="20">
        <f t="shared" si="7"/>
        <v>0</v>
      </c>
    </row>
    <row r="123" spans="1:9" x14ac:dyDescent="0.25">
      <c r="A123" s="3" t="s">
        <v>41</v>
      </c>
      <c r="B123" s="13" t="s">
        <v>57</v>
      </c>
      <c r="C123" s="14" t="s">
        <v>1</v>
      </c>
      <c r="D123" s="14">
        <v>1</v>
      </c>
      <c r="E123" s="15">
        <v>1</v>
      </c>
      <c r="F123" s="20"/>
      <c r="G123" s="20">
        <f t="shared" si="6"/>
        <v>0</v>
      </c>
      <c r="H123" s="16">
        <v>0.23</v>
      </c>
      <c r="I123" s="20">
        <f t="shared" si="7"/>
        <v>0</v>
      </c>
    </row>
    <row r="124" spans="1:9" x14ac:dyDescent="0.25">
      <c r="A124" s="8" t="s">
        <v>40</v>
      </c>
      <c r="B124" s="13" t="s">
        <v>55</v>
      </c>
      <c r="C124" s="14" t="s">
        <v>1</v>
      </c>
      <c r="D124" s="14">
        <v>1</v>
      </c>
      <c r="E124" s="15">
        <v>1</v>
      </c>
      <c r="F124" s="20"/>
      <c r="G124" s="20">
        <f t="shared" si="6"/>
        <v>0</v>
      </c>
      <c r="H124" s="16">
        <v>0.23</v>
      </c>
      <c r="I124" s="20">
        <f t="shared" si="7"/>
        <v>0</v>
      </c>
    </row>
    <row r="125" spans="1:9" x14ac:dyDescent="0.25">
      <c r="A125" s="3" t="s">
        <v>38</v>
      </c>
      <c r="B125" s="13" t="s">
        <v>53</v>
      </c>
      <c r="C125" s="14" t="s">
        <v>1</v>
      </c>
      <c r="D125" s="14">
        <v>4</v>
      </c>
      <c r="E125" s="15">
        <v>4</v>
      </c>
      <c r="F125" s="20"/>
      <c r="G125" s="20">
        <f t="shared" si="6"/>
        <v>0</v>
      </c>
      <c r="H125" s="16">
        <v>0.23</v>
      </c>
      <c r="I125" s="20">
        <f t="shared" si="7"/>
        <v>0</v>
      </c>
    </row>
    <row r="126" spans="1:9" x14ac:dyDescent="0.25">
      <c r="A126" s="8" t="s">
        <v>36</v>
      </c>
      <c r="B126" s="13" t="s">
        <v>51</v>
      </c>
      <c r="C126" s="14" t="s">
        <v>1</v>
      </c>
      <c r="D126" s="14">
        <v>4</v>
      </c>
      <c r="E126" s="15">
        <v>4</v>
      </c>
      <c r="F126" s="20"/>
      <c r="G126" s="20">
        <f t="shared" si="6"/>
        <v>0</v>
      </c>
      <c r="H126" s="16">
        <v>0.23</v>
      </c>
      <c r="I126" s="20">
        <f t="shared" si="7"/>
        <v>0</v>
      </c>
    </row>
    <row r="127" spans="1:9" x14ac:dyDescent="0.25">
      <c r="A127" s="3" t="s">
        <v>34</v>
      </c>
      <c r="B127" s="13" t="s">
        <v>13</v>
      </c>
      <c r="C127" s="14" t="s">
        <v>1</v>
      </c>
      <c r="D127" s="14">
        <v>2</v>
      </c>
      <c r="E127" s="15">
        <v>2</v>
      </c>
      <c r="F127" s="20"/>
      <c r="G127" s="20">
        <f t="shared" si="6"/>
        <v>0</v>
      </c>
      <c r="H127" s="16">
        <v>0.23</v>
      </c>
      <c r="I127" s="20">
        <f t="shared" si="7"/>
        <v>0</v>
      </c>
    </row>
    <row r="128" spans="1:9" x14ac:dyDescent="0.25">
      <c r="A128" s="8" t="s">
        <v>32</v>
      </c>
      <c r="B128" s="13" t="s">
        <v>11</v>
      </c>
      <c r="C128" s="14" t="s">
        <v>1</v>
      </c>
      <c r="D128" s="14">
        <v>2</v>
      </c>
      <c r="E128" s="15">
        <v>2</v>
      </c>
      <c r="F128" s="20"/>
      <c r="G128" s="20">
        <f t="shared" si="6"/>
        <v>0</v>
      </c>
      <c r="H128" s="16">
        <v>0.23</v>
      </c>
      <c r="I128" s="20">
        <f t="shared" si="7"/>
        <v>0</v>
      </c>
    </row>
    <row r="129" spans="1:9" x14ac:dyDescent="0.25">
      <c r="A129" s="3" t="s">
        <v>30</v>
      </c>
      <c r="B129" s="13" t="s">
        <v>223</v>
      </c>
      <c r="C129" s="14" t="s">
        <v>1</v>
      </c>
      <c r="D129" s="14">
        <v>4</v>
      </c>
      <c r="E129" s="15">
        <v>4</v>
      </c>
      <c r="F129" s="20"/>
      <c r="G129" s="20">
        <f t="shared" si="6"/>
        <v>0</v>
      </c>
      <c r="H129" s="16">
        <v>0.23</v>
      </c>
      <c r="I129" s="20">
        <f t="shared" si="7"/>
        <v>0</v>
      </c>
    </row>
    <row r="130" spans="1:9" x14ac:dyDescent="0.25">
      <c r="A130" s="8" t="s">
        <v>28</v>
      </c>
      <c r="B130" s="13" t="s">
        <v>2</v>
      </c>
      <c r="C130" s="14" t="s">
        <v>1</v>
      </c>
      <c r="D130" s="14">
        <v>10</v>
      </c>
      <c r="E130" s="15">
        <v>10</v>
      </c>
      <c r="F130" s="20"/>
      <c r="G130" s="20">
        <f t="shared" si="6"/>
        <v>0</v>
      </c>
      <c r="H130" s="16">
        <v>0.23</v>
      </c>
      <c r="I130" s="20">
        <f t="shared" si="7"/>
        <v>0</v>
      </c>
    </row>
    <row r="131" spans="1:9" x14ac:dyDescent="0.25">
      <c r="A131" s="3" t="s">
        <v>26</v>
      </c>
      <c r="B131" s="13" t="s">
        <v>124</v>
      </c>
      <c r="C131" s="14" t="s">
        <v>1</v>
      </c>
      <c r="D131" s="14">
        <v>1</v>
      </c>
      <c r="E131" s="15">
        <v>1</v>
      </c>
      <c r="F131" s="20"/>
      <c r="G131" s="20">
        <f t="shared" si="6"/>
        <v>0</v>
      </c>
      <c r="H131" s="16">
        <v>0.23</v>
      </c>
      <c r="I131" s="20">
        <f t="shared" si="7"/>
        <v>0</v>
      </c>
    </row>
    <row r="132" spans="1:9" ht="15" customHeight="1" x14ac:dyDescent="0.25">
      <c r="A132" s="8" t="s">
        <v>25</v>
      </c>
      <c r="B132" s="13" t="s">
        <v>231</v>
      </c>
      <c r="C132" s="14" t="s">
        <v>1</v>
      </c>
      <c r="D132" s="14">
        <v>4</v>
      </c>
      <c r="E132" s="14">
        <v>4</v>
      </c>
      <c r="F132" s="20"/>
      <c r="G132" s="20">
        <f>E132*F132</f>
        <v>0</v>
      </c>
      <c r="H132" s="16">
        <v>0.23</v>
      </c>
      <c r="I132" s="20">
        <f>G132*H132+G132</f>
        <v>0</v>
      </c>
    </row>
    <row r="133" spans="1:9" x14ac:dyDescent="0.25">
      <c r="A133" s="3" t="s">
        <v>24</v>
      </c>
      <c r="B133" s="13" t="s">
        <v>122</v>
      </c>
      <c r="C133" s="14" t="s">
        <v>1</v>
      </c>
      <c r="D133" s="14">
        <v>1</v>
      </c>
      <c r="E133" s="15">
        <v>1</v>
      </c>
      <c r="F133" s="20"/>
      <c r="G133" s="20">
        <f t="shared" si="6"/>
        <v>0</v>
      </c>
      <c r="H133" s="16">
        <v>0.23</v>
      </c>
      <c r="I133" s="20">
        <f t="shared" si="7"/>
        <v>0</v>
      </c>
    </row>
    <row r="134" spans="1:9" x14ac:dyDescent="0.25">
      <c r="A134" s="8" t="s">
        <v>22</v>
      </c>
      <c r="B134" s="13" t="s">
        <v>108</v>
      </c>
      <c r="C134" s="14" t="s">
        <v>1</v>
      </c>
      <c r="D134" s="14">
        <v>1</v>
      </c>
      <c r="E134" s="15">
        <v>1</v>
      </c>
      <c r="F134" s="20"/>
      <c r="G134" s="20">
        <f t="shared" si="6"/>
        <v>0</v>
      </c>
      <c r="H134" s="16">
        <v>0.23</v>
      </c>
      <c r="I134" s="20">
        <f t="shared" si="7"/>
        <v>0</v>
      </c>
    </row>
    <row r="135" spans="1:9" x14ac:dyDescent="0.25">
      <c r="A135" s="3" t="s">
        <v>20</v>
      </c>
      <c r="B135" s="13" t="s">
        <v>44</v>
      </c>
      <c r="C135" s="14" t="s">
        <v>1</v>
      </c>
      <c r="D135" s="14">
        <v>1</v>
      </c>
      <c r="E135" s="15">
        <v>1</v>
      </c>
      <c r="F135" s="20"/>
      <c r="G135" s="20">
        <f t="shared" si="6"/>
        <v>0</v>
      </c>
      <c r="H135" s="16">
        <v>0.23</v>
      </c>
      <c r="I135" s="20">
        <f t="shared" si="7"/>
        <v>0</v>
      </c>
    </row>
    <row r="136" spans="1:9" x14ac:dyDescent="0.25">
      <c r="A136" s="8" t="s">
        <v>18</v>
      </c>
      <c r="B136" s="13" t="s">
        <v>42</v>
      </c>
      <c r="C136" s="14" t="s">
        <v>1</v>
      </c>
      <c r="D136" s="14">
        <v>1</v>
      </c>
      <c r="E136" s="15">
        <v>1</v>
      </c>
      <c r="F136" s="20"/>
      <c r="G136" s="20">
        <f t="shared" si="6"/>
        <v>0</v>
      </c>
      <c r="H136" s="16">
        <v>0.23</v>
      </c>
      <c r="I136" s="20">
        <f t="shared" si="7"/>
        <v>0</v>
      </c>
    </row>
    <row r="137" spans="1:9" x14ac:dyDescent="0.25">
      <c r="A137" s="3" t="s">
        <v>16</v>
      </c>
      <c r="B137" s="13" t="s">
        <v>39</v>
      </c>
      <c r="C137" s="14" t="s">
        <v>1</v>
      </c>
      <c r="D137" s="14">
        <v>1</v>
      </c>
      <c r="E137" s="15">
        <v>1</v>
      </c>
      <c r="F137" s="20"/>
      <c r="G137" s="20">
        <f t="shared" si="6"/>
        <v>0</v>
      </c>
      <c r="H137" s="16">
        <v>0.23</v>
      </c>
      <c r="I137" s="20">
        <f t="shared" si="7"/>
        <v>0</v>
      </c>
    </row>
    <row r="138" spans="1:9" x14ac:dyDescent="0.25">
      <c r="A138" s="8" t="s">
        <v>14</v>
      </c>
      <c r="B138" s="13" t="s">
        <v>37</v>
      </c>
      <c r="C138" s="14" t="s">
        <v>1</v>
      </c>
      <c r="D138" s="14">
        <v>1</v>
      </c>
      <c r="E138" s="15">
        <v>1</v>
      </c>
      <c r="F138" s="20"/>
      <c r="G138" s="20">
        <f t="shared" si="6"/>
        <v>0</v>
      </c>
      <c r="H138" s="16">
        <v>0.23</v>
      </c>
      <c r="I138" s="20">
        <f t="shared" si="7"/>
        <v>0</v>
      </c>
    </row>
    <row r="139" spans="1:9" x14ac:dyDescent="0.25">
      <c r="A139" s="3" t="s">
        <v>12</v>
      </c>
      <c r="B139" s="13" t="s">
        <v>35</v>
      </c>
      <c r="C139" s="14" t="s">
        <v>1</v>
      </c>
      <c r="D139" s="14">
        <v>1</v>
      </c>
      <c r="E139" s="15">
        <v>1</v>
      </c>
      <c r="F139" s="20"/>
      <c r="G139" s="20">
        <f t="shared" si="6"/>
        <v>0</v>
      </c>
      <c r="H139" s="16">
        <v>0.23</v>
      </c>
      <c r="I139" s="20">
        <f t="shared" si="7"/>
        <v>0</v>
      </c>
    </row>
    <row r="140" spans="1:9" x14ac:dyDescent="0.25">
      <c r="A140" s="8" t="s">
        <v>10</v>
      </c>
      <c r="B140" s="13" t="s">
        <v>33</v>
      </c>
      <c r="C140" s="14" t="s">
        <v>1</v>
      </c>
      <c r="D140" s="14">
        <v>1</v>
      </c>
      <c r="E140" s="15">
        <v>1</v>
      </c>
      <c r="F140" s="20"/>
      <c r="G140" s="20">
        <f t="shared" si="6"/>
        <v>0</v>
      </c>
      <c r="H140" s="16">
        <v>0.23</v>
      </c>
      <c r="I140" s="20">
        <f t="shared" si="7"/>
        <v>0</v>
      </c>
    </row>
    <row r="141" spans="1:9" x14ac:dyDescent="0.25">
      <c r="A141" s="3" t="s">
        <v>8</v>
      </c>
      <c r="B141" s="13" t="s">
        <v>31</v>
      </c>
      <c r="C141" s="14" t="s">
        <v>1</v>
      </c>
      <c r="D141" s="14">
        <v>1</v>
      </c>
      <c r="E141" s="15">
        <v>1</v>
      </c>
      <c r="F141" s="20"/>
      <c r="G141" s="20">
        <f t="shared" si="6"/>
        <v>0</v>
      </c>
      <c r="H141" s="16">
        <v>0.23</v>
      </c>
      <c r="I141" s="20">
        <f t="shared" si="7"/>
        <v>0</v>
      </c>
    </row>
    <row r="142" spans="1:9" x14ac:dyDescent="0.25">
      <c r="A142" s="8" t="s">
        <v>6</v>
      </c>
      <c r="B142" s="13" t="s">
        <v>29</v>
      </c>
      <c r="C142" s="14" t="s">
        <v>1</v>
      </c>
      <c r="D142" s="14">
        <v>1</v>
      </c>
      <c r="E142" s="15">
        <v>1</v>
      </c>
      <c r="F142" s="20"/>
      <c r="G142" s="20">
        <f t="shared" si="6"/>
        <v>0</v>
      </c>
      <c r="H142" s="16">
        <v>0.23</v>
      </c>
      <c r="I142" s="20">
        <f t="shared" si="7"/>
        <v>0</v>
      </c>
    </row>
    <row r="143" spans="1:9" x14ac:dyDescent="0.25">
      <c r="A143" s="3" t="s">
        <v>4</v>
      </c>
      <c r="B143" s="13" t="s">
        <v>27</v>
      </c>
      <c r="C143" s="14" t="s">
        <v>1</v>
      </c>
      <c r="D143" s="14">
        <v>2</v>
      </c>
      <c r="E143" s="15">
        <v>2</v>
      </c>
      <c r="F143" s="20"/>
      <c r="G143" s="20">
        <f t="shared" si="6"/>
        <v>0</v>
      </c>
      <c r="H143" s="16">
        <v>0.23</v>
      </c>
      <c r="I143" s="20">
        <f t="shared" si="7"/>
        <v>0</v>
      </c>
    </row>
    <row r="144" spans="1:9" x14ac:dyDescent="0.25">
      <c r="A144" s="8" t="s">
        <v>3</v>
      </c>
      <c r="B144" s="13" t="s">
        <v>23</v>
      </c>
      <c r="C144" s="14" t="s">
        <v>1</v>
      </c>
      <c r="D144" s="14">
        <v>1</v>
      </c>
      <c r="E144" s="15">
        <v>1</v>
      </c>
      <c r="F144" s="20"/>
      <c r="G144" s="20">
        <f t="shared" si="6"/>
        <v>0</v>
      </c>
      <c r="H144" s="16">
        <v>0.23</v>
      </c>
      <c r="I144" s="20">
        <f t="shared" si="7"/>
        <v>0</v>
      </c>
    </row>
    <row r="145" spans="1:9" x14ac:dyDescent="0.25">
      <c r="A145" s="3" t="s">
        <v>217</v>
      </c>
      <c r="B145" s="13" t="s">
        <v>221</v>
      </c>
      <c r="C145" s="14" t="s">
        <v>1</v>
      </c>
      <c r="D145" s="14">
        <v>1</v>
      </c>
      <c r="E145" s="15">
        <v>1</v>
      </c>
      <c r="F145" s="20"/>
      <c r="G145" s="20">
        <f t="shared" si="6"/>
        <v>0</v>
      </c>
      <c r="H145" s="16">
        <v>0.23</v>
      </c>
      <c r="I145" s="20">
        <f t="shared" si="7"/>
        <v>0</v>
      </c>
    </row>
    <row r="146" spans="1:9" x14ac:dyDescent="0.25">
      <c r="A146" s="8" t="s">
        <v>218</v>
      </c>
      <c r="B146" s="13" t="s">
        <v>222</v>
      </c>
      <c r="C146" s="14" t="s">
        <v>1</v>
      </c>
      <c r="D146" s="14">
        <v>1</v>
      </c>
      <c r="E146" s="15">
        <v>1</v>
      </c>
      <c r="F146" s="20"/>
      <c r="G146" s="20">
        <f t="shared" si="6"/>
        <v>0</v>
      </c>
      <c r="H146" s="16">
        <v>0.23</v>
      </c>
      <c r="I146" s="20">
        <f t="shared" si="7"/>
        <v>0</v>
      </c>
    </row>
    <row r="147" spans="1:9" x14ac:dyDescent="0.25">
      <c r="A147" s="3" t="s">
        <v>224</v>
      </c>
      <c r="B147" s="13" t="s">
        <v>21</v>
      </c>
      <c r="C147" s="14" t="s">
        <v>1</v>
      </c>
      <c r="D147" s="14">
        <v>1</v>
      </c>
      <c r="E147" s="15">
        <v>1</v>
      </c>
      <c r="F147" s="20"/>
      <c r="G147" s="20">
        <f t="shared" ref="G147:G152" si="8">E147*F147</f>
        <v>0</v>
      </c>
      <c r="H147" s="16">
        <v>0.23</v>
      </c>
      <c r="I147" s="20">
        <f t="shared" ref="I147:I152" si="9">G147*H147+G147</f>
        <v>0</v>
      </c>
    </row>
    <row r="148" spans="1:9" x14ac:dyDescent="0.25">
      <c r="A148" s="8" t="s">
        <v>225</v>
      </c>
      <c r="B148" s="13" t="s">
        <v>19</v>
      </c>
      <c r="C148" s="14" t="s">
        <v>1</v>
      </c>
      <c r="D148" s="14">
        <v>1</v>
      </c>
      <c r="E148" s="15">
        <v>1</v>
      </c>
      <c r="F148" s="20"/>
      <c r="G148" s="20">
        <f t="shared" si="8"/>
        <v>0</v>
      </c>
      <c r="H148" s="16">
        <v>0.23</v>
      </c>
      <c r="I148" s="20">
        <f t="shared" si="9"/>
        <v>0</v>
      </c>
    </row>
    <row r="149" spans="1:9" x14ac:dyDescent="0.25">
      <c r="A149" s="3" t="s">
        <v>226</v>
      </c>
      <c r="B149" s="13" t="s">
        <v>17</v>
      </c>
      <c r="C149" s="14" t="s">
        <v>1</v>
      </c>
      <c r="D149" s="14">
        <v>1</v>
      </c>
      <c r="E149" s="15">
        <v>1</v>
      </c>
      <c r="F149" s="20"/>
      <c r="G149" s="20">
        <f t="shared" si="8"/>
        <v>0</v>
      </c>
      <c r="H149" s="16">
        <v>0.23</v>
      </c>
      <c r="I149" s="20">
        <f t="shared" si="9"/>
        <v>0</v>
      </c>
    </row>
    <row r="150" spans="1:9" x14ac:dyDescent="0.25">
      <c r="A150" s="8" t="s">
        <v>227</v>
      </c>
      <c r="B150" s="13" t="s">
        <v>15</v>
      </c>
      <c r="C150" s="14" t="s">
        <v>1</v>
      </c>
      <c r="D150" s="14">
        <v>2</v>
      </c>
      <c r="E150" s="15">
        <v>2</v>
      </c>
      <c r="F150" s="20"/>
      <c r="G150" s="20">
        <f t="shared" si="8"/>
        <v>0</v>
      </c>
      <c r="H150" s="16">
        <v>0.23</v>
      </c>
      <c r="I150" s="20">
        <f t="shared" si="9"/>
        <v>0</v>
      </c>
    </row>
    <row r="151" spans="1:9" x14ac:dyDescent="0.25">
      <c r="A151" s="3" t="s">
        <v>228</v>
      </c>
      <c r="B151" s="13" t="s">
        <v>9</v>
      </c>
      <c r="C151" s="14" t="s">
        <v>1</v>
      </c>
      <c r="D151" s="14">
        <v>5</v>
      </c>
      <c r="E151" s="15">
        <v>5</v>
      </c>
      <c r="F151" s="20"/>
      <c r="G151" s="20">
        <f t="shared" si="8"/>
        <v>0</v>
      </c>
      <c r="H151" s="16">
        <v>0.23</v>
      </c>
      <c r="I151" s="20">
        <f t="shared" si="9"/>
        <v>0</v>
      </c>
    </row>
    <row r="152" spans="1:9" x14ac:dyDescent="0.25">
      <c r="A152" s="8" t="s">
        <v>229</v>
      </c>
      <c r="B152" s="13" t="s">
        <v>7</v>
      </c>
      <c r="C152" s="14" t="s">
        <v>1</v>
      </c>
      <c r="D152" s="14">
        <v>5</v>
      </c>
      <c r="E152" s="15">
        <v>5</v>
      </c>
      <c r="F152" s="20"/>
      <c r="G152" s="20">
        <f t="shared" si="8"/>
        <v>0</v>
      </c>
      <c r="H152" s="16">
        <v>0.23</v>
      </c>
      <c r="I152" s="20">
        <f t="shared" si="9"/>
        <v>0</v>
      </c>
    </row>
    <row r="153" spans="1:9" x14ac:dyDescent="0.25">
      <c r="A153" s="3" t="s">
        <v>230</v>
      </c>
      <c r="B153" s="13" t="s">
        <v>238</v>
      </c>
      <c r="C153" s="14" t="s">
        <v>1</v>
      </c>
      <c r="D153" s="14">
        <v>20</v>
      </c>
      <c r="E153" s="14">
        <v>20</v>
      </c>
      <c r="F153" s="20"/>
      <c r="G153" s="20">
        <f t="shared" ref="G153" si="10">E153*F153</f>
        <v>0</v>
      </c>
      <c r="H153" s="16">
        <v>0.23</v>
      </c>
      <c r="I153" s="20">
        <f t="shared" ref="I153" si="11">G153*H153+G153</f>
        <v>0</v>
      </c>
    </row>
    <row r="154" spans="1:9" x14ac:dyDescent="0.25">
      <c r="A154" s="8" t="s">
        <v>233</v>
      </c>
      <c r="B154" s="13" t="s">
        <v>241</v>
      </c>
      <c r="C154" s="14" t="s">
        <v>1</v>
      </c>
      <c r="D154" s="14">
        <v>20</v>
      </c>
      <c r="E154" s="14">
        <v>20</v>
      </c>
      <c r="F154" s="20"/>
      <c r="G154" s="20">
        <f t="shared" ref="G154:G159" si="12">E154*F154</f>
        <v>0</v>
      </c>
      <c r="H154" s="16">
        <v>0.23</v>
      </c>
      <c r="I154" s="20">
        <f t="shared" ref="I154:I159" si="13">G154*H154+G154</f>
        <v>0</v>
      </c>
    </row>
    <row r="155" spans="1:9" x14ac:dyDescent="0.25">
      <c r="A155" s="3" t="s">
        <v>234</v>
      </c>
      <c r="B155" s="13" t="s">
        <v>237</v>
      </c>
      <c r="C155" s="14" t="s">
        <v>1</v>
      </c>
      <c r="D155" s="14">
        <v>20</v>
      </c>
      <c r="E155" s="14">
        <v>20</v>
      </c>
      <c r="F155" s="20"/>
      <c r="G155" s="20">
        <f t="shared" si="12"/>
        <v>0</v>
      </c>
      <c r="H155" s="16">
        <v>0.23</v>
      </c>
      <c r="I155" s="20">
        <f t="shared" si="13"/>
        <v>0</v>
      </c>
    </row>
    <row r="156" spans="1:9" x14ac:dyDescent="0.25">
      <c r="A156" s="8" t="s">
        <v>235</v>
      </c>
      <c r="B156" s="13" t="s">
        <v>242</v>
      </c>
      <c r="C156" s="14" t="s">
        <v>1</v>
      </c>
      <c r="D156" s="14">
        <v>30</v>
      </c>
      <c r="E156" s="14">
        <v>30</v>
      </c>
      <c r="F156" s="20"/>
      <c r="G156" s="20">
        <f t="shared" si="12"/>
        <v>0</v>
      </c>
      <c r="H156" s="16">
        <v>0.23</v>
      </c>
      <c r="I156" s="20">
        <f t="shared" si="13"/>
        <v>0</v>
      </c>
    </row>
    <row r="157" spans="1:9" x14ac:dyDescent="0.25">
      <c r="A157" s="3" t="s">
        <v>236</v>
      </c>
      <c r="B157" s="13" t="s">
        <v>243</v>
      </c>
      <c r="C157" s="14" t="s">
        <v>1</v>
      </c>
      <c r="D157" s="14">
        <v>20</v>
      </c>
      <c r="E157" s="14">
        <v>20</v>
      </c>
      <c r="F157" s="20"/>
      <c r="G157" s="20">
        <f t="shared" si="12"/>
        <v>0</v>
      </c>
      <c r="H157" s="16">
        <v>0.23</v>
      </c>
      <c r="I157" s="20">
        <f t="shared" si="13"/>
        <v>0</v>
      </c>
    </row>
    <row r="158" spans="1:9" x14ac:dyDescent="0.25">
      <c r="A158" s="8" t="s">
        <v>239</v>
      </c>
      <c r="B158" s="13" t="s">
        <v>244</v>
      </c>
      <c r="C158" s="14" t="s">
        <v>1</v>
      </c>
      <c r="D158" s="14">
        <v>20</v>
      </c>
      <c r="E158" s="14">
        <v>20</v>
      </c>
      <c r="F158" s="20"/>
      <c r="G158" s="20">
        <f t="shared" si="12"/>
        <v>0</v>
      </c>
      <c r="H158" s="16">
        <v>0.23</v>
      </c>
      <c r="I158" s="20">
        <f t="shared" si="13"/>
        <v>0</v>
      </c>
    </row>
    <row r="159" spans="1:9" x14ac:dyDescent="0.25">
      <c r="A159" s="3" t="s">
        <v>240</v>
      </c>
      <c r="B159" s="13" t="s">
        <v>245</v>
      </c>
      <c r="C159" s="14" t="s">
        <v>1</v>
      </c>
      <c r="D159" s="14">
        <v>20</v>
      </c>
      <c r="E159" s="14">
        <v>20</v>
      </c>
      <c r="F159" s="20"/>
      <c r="G159" s="20">
        <f t="shared" si="12"/>
        <v>0</v>
      </c>
      <c r="H159" s="16">
        <v>0.23</v>
      </c>
      <c r="I159" s="20">
        <f t="shared" si="13"/>
        <v>0</v>
      </c>
    </row>
    <row r="160" spans="1:9" ht="15.75" x14ac:dyDescent="0.25">
      <c r="B160" s="36" t="s">
        <v>0</v>
      </c>
      <c r="C160" s="37"/>
      <c r="D160" s="37"/>
      <c r="E160" s="37"/>
      <c r="F160" s="38"/>
      <c r="G160" s="21">
        <f>SUM(G6:G158)</f>
        <v>0</v>
      </c>
      <c r="H160" s="22"/>
      <c r="I160" s="21">
        <f>SUM(I6:I158)</f>
        <v>0</v>
      </c>
    </row>
    <row r="162" spans="2:9" x14ac:dyDescent="0.25">
      <c r="G162" s="12"/>
      <c r="I162" s="11"/>
    </row>
    <row r="163" spans="2:9" x14ac:dyDescent="0.25">
      <c r="B163" s="39" t="s">
        <v>246</v>
      </c>
      <c r="C163" s="39"/>
      <c r="D163" s="39"/>
      <c r="E163" s="39"/>
      <c r="F163" s="39"/>
      <c r="G163" s="39"/>
      <c r="H163" s="39"/>
      <c r="I163" s="39"/>
    </row>
    <row r="164" spans="2:9" x14ac:dyDescent="0.25">
      <c r="B164" s="39"/>
      <c r="C164" s="39"/>
      <c r="D164" s="39"/>
      <c r="E164" s="39"/>
      <c r="F164" s="39"/>
      <c r="G164" s="39"/>
      <c r="H164" s="39"/>
      <c r="I164" s="39"/>
    </row>
    <row r="165" spans="2:9" x14ac:dyDescent="0.25">
      <c r="B165" s="39"/>
      <c r="C165" s="39"/>
      <c r="D165" s="39"/>
      <c r="E165" s="39"/>
      <c r="F165" s="39"/>
      <c r="G165" s="39"/>
      <c r="H165" s="39"/>
      <c r="I165" s="39"/>
    </row>
  </sheetData>
  <sortState xmlns:xlrd2="http://schemas.microsoft.com/office/spreadsheetml/2017/richdata2" ref="B7:I78">
    <sortCondition ref="B7:B78" customList="Filtr oleju,Filtr paliwa,Filtr powietrza,Pasek klinowy wielorowkowy,Chłodnica płynu,Przepływomierz powietrza,Uszczelka pokrywy zaworów,Uszczelka pod głowicę,Pompa płynu chłodzącego,Termostat silnika,Turbosprężarka,Czujnik temperatury płynu,Sprzęgło kompletne,Wał napędowy,Podpora wału napędowego,Rura wydechowa,Tłumik środkowy,Tłumik końcowy,Obejma rury wydechowej,Wieszak tłumika,Pompa wspomagania układu kier.,Pompa hamulcowa,Resor tylny,Klocki hamulcowe tył,Czujnik zużycia klocków hamulcowych,Szczęki hamulca pomocniczego,Linka hamulca pomocniczego,Guma stabilizatora tylnego,Amortyzator tylny,Tarcza hamulcowa P (nowy typ),Tarcza hamulcowa T (nowy typ),Klocki hamulcowe przód,Zacisk hamulca przedniego L,Zacisk hamulca przedniego P,Amortyzator przedni,Wahacz przedni L,Wahacz przedni P,Guma stabilizatora przedniego,Łącznik stabilizatora przedniego,Piasta przednia L,Piasta przednia P,Drążek kierowniczy L,Drążek kierowniczy P,Przekładnia kierownicza,Końcówka drążka kierowniczego L,Końcówka drążka kierowniczego P,Przewód elastyczny ham. przedniego,Przewód elastyczny ham. tylnego,Pokrywa piasty koła,Śruba koła,Chłodnica skraplacz klimatyzacji,Sprężarka klimatyzacji,Pompa próżniowa,Lampa przednia L,Lampa przednia P,Szyba przednia czołowa,Lampa przednia halogenowa L,Lampa przednia halogenowa P,Lusterko zewnętrzne L,Lusterko zewnętrzne P,Szyba drzwi kierowcy,Szyba drzwi pasażera,Lampa świateł obrysowych,Lampa tylna światła stop,Lampa tylna zespolona L,Lampa tylna zespolona P,Włącznik świateł,Przełącznik zespolony świateł,Włącznik świateł stopu,Pompka spryskiwacza,Pióro wycieraczek L,Pióro wycieraczek P"/>
  </sortState>
  <mergeCells count="4">
    <mergeCell ref="A1:B1"/>
    <mergeCell ref="A2:I3"/>
    <mergeCell ref="B160:F160"/>
    <mergeCell ref="B163:I165"/>
  </mergeCells>
  <phoneticPr fontId="12" type="noConversion"/>
  <pageMargins left="0.40625" right="0.75" top="0.74803149606299213" bottom="1.1458333333333333" header="0.31496062992125984" footer="0.3125"/>
  <pageSetup paperSize="9" scale="81" fitToHeight="0" orientation="landscape" r:id="rId1"/>
  <headerFooter>
    <oddHeader>&amp;L&amp;G</oddHeader>
    <oddFooter>&amp;L&amp;"FIRA SANS,Standardowy"&amp;8Stacja Pogotowia Ratunkowego | Słupsk
 ul. Paderewskiego 5 | 76-200 Słupsk
tel. 59 841 45 22|
&amp;"FIRA SANS,Pogrubiony"&amp;U&amp;K04+000informatyk@pogotowie.slupsk.pl
sekretariat@pogotowie.slupsk.pl&amp;CStrona 
&amp;P/&amp;N
&amp;R&amp;G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asortymentowo-cenowy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dcterms:created xsi:type="dcterms:W3CDTF">2025-01-24T08:19:59Z</dcterms:created>
  <dcterms:modified xsi:type="dcterms:W3CDTF">2025-02-28T08:01:33Z</dcterms:modified>
</cp:coreProperties>
</file>